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20" windowWidth="14880" windowHeight="769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F15" i="7"/>
  <c r="G15" i="7" s="1"/>
  <c r="F14" i="7"/>
  <c r="G14" i="7" s="1"/>
  <c r="F12" i="7"/>
  <c r="F13" i="7"/>
  <c r="G13" i="7" s="1"/>
  <c r="G25" i="7"/>
  <c r="G21" i="7"/>
  <c r="G12" i="7"/>
  <c r="G16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L448" i="2" s="1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L936" i="2" s="1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L1176" i="2" s="1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34" i="2" l="1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BC535" i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BC527" i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<sst xmlns="http://schemas.openxmlformats.org/spreadsheetml/2006/main" count="15333" uniqueCount="179">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</sst>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164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0" fillId="9" borderId="7" xfId="0" applyFill="1" applyBorder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4" activePane="bottomLeft" state="frozen"/>
      <selection pane="bottomLeft" activeCell="F29" sqref="F29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0" t="s">
        <v>31</v>
      </c>
      <c r="C2" s="152" t="s">
        <v>60</v>
      </c>
      <c r="D2" s="152" t="s">
        <v>61</v>
      </c>
      <c r="E2" s="150" t="s">
        <v>39</v>
      </c>
      <c r="F2" s="150" t="s">
        <v>58</v>
      </c>
      <c r="G2" s="150" t="s">
        <v>62</v>
      </c>
      <c r="H2" s="154" t="s">
        <v>34</v>
      </c>
      <c r="I2" s="148" t="s">
        <v>32</v>
      </c>
      <c r="J2" s="156" t="s">
        <v>59</v>
      </c>
      <c r="L2" s="144" t="s">
        <v>40</v>
      </c>
      <c r="M2" s="146">
        <v>0.12</v>
      </c>
      <c r="N2" s="9" t="s">
        <v>43</v>
      </c>
    </row>
    <row r="3" spans="2:19" ht="15.75" thickBot="1">
      <c r="B3" s="151"/>
      <c r="C3" s="153"/>
      <c r="D3" s="153"/>
      <c r="E3" s="151"/>
      <c r="F3" s="151"/>
      <c r="G3" s="151"/>
      <c r="H3" s="155"/>
      <c r="I3" s="149"/>
      <c r="J3" s="157"/>
      <c r="L3" s="145"/>
      <c r="M3" s="147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/>
      <c r="D30" s="36"/>
      <c r="E30" s="8"/>
      <c r="F30" s="5"/>
      <c r="G30" s="7"/>
      <c r="H30" s="95" t="str">
        <f t="shared" si="0"/>
        <v/>
      </c>
      <c r="I30" s="37" t="str">
        <f t="shared" si="1"/>
        <v/>
      </c>
      <c r="J30" s="38">
        <f t="shared" si="6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2">
        <v>44927</v>
      </c>
      <c r="C31" s="35"/>
      <c r="D31" s="36"/>
      <c r="E31" s="8"/>
      <c r="F31" s="5"/>
      <c r="G31" s="7"/>
      <c r="H31" s="95" t="str">
        <f t="shared" si="0"/>
        <v/>
      </c>
      <c r="I31" s="37" t="str">
        <f t="shared" si="1"/>
        <v/>
      </c>
      <c r="J31" s="38">
        <f t="shared" si="6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2">
        <v>44958</v>
      </c>
      <c r="C32" s="35"/>
      <c r="D32" s="36"/>
      <c r="E32" s="8"/>
      <c r="F32" s="5"/>
      <c r="G32" s="7"/>
      <c r="H32" s="95" t="str">
        <f t="shared" si="0"/>
        <v/>
      </c>
      <c r="I32" s="37" t="str">
        <f t="shared" si="1"/>
        <v/>
      </c>
      <c r="J32" s="38">
        <f t="shared" si="6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2">
        <v>44986</v>
      </c>
      <c r="C33" s="35"/>
      <c r="D33" s="36"/>
      <c r="E33" s="8"/>
      <c r="F33" s="5"/>
      <c r="G33" s="7"/>
      <c r="H33" s="95" t="str">
        <f t="shared" si="0"/>
        <v/>
      </c>
      <c r="I33" s="37" t="str">
        <f t="shared" si="1"/>
        <v/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/>
      <c r="D34" s="36"/>
      <c r="E34" s="8"/>
      <c r="F34" s="5"/>
      <c r="G34" s="7"/>
      <c r="H34" s="95" t="str">
        <f t="shared" si="0"/>
        <v/>
      </c>
      <c r="I34" s="37" t="str">
        <f t="shared" si="1"/>
        <v/>
      </c>
      <c r="J34" s="38">
        <f t="shared" si="6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/>
      <c r="D35" s="36"/>
      <c r="E35" s="8"/>
      <c r="F35" s="5"/>
      <c r="G35" s="7"/>
      <c r="H35" s="95" t="str">
        <f t="shared" si="0"/>
        <v/>
      </c>
      <c r="I35" s="37" t="str">
        <f t="shared" si="1"/>
        <v/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/>
      <c r="D36" s="36"/>
      <c r="E36" s="8"/>
      <c r="F36" s="5"/>
      <c r="G36" s="7"/>
      <c r="H36" s="95" t="str">
        <f t="shared" si="0"/>
        <v/>
      </c>
      <c r="I36" s="37" t="str">
        <f t="shared" si="1"/>
        <v/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/>
      <c r="D37" s="36"/>
      <c r="E37" s="8"/>
      <c r="F37" s="5"/>
      <c r="G37" s="7"/>
      <c r="H37" s="95" t="str">
        <f t="shared" si="0"/>
        <v/>
      </c>
      <c r="I37" s="37" t="str">
        <f t="shared" si="1"/>
        <v/>
      </c>
      <c r="J37" s="38">
        <f t="shared" si="6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8" t="s">
        <v>75</v>
      </c>
      <c r="C6" s="158"/>
      <c r="D6" s="158"/>
      <c r="E6" s="158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8" t="s">
        <v>93</v>
      </c>
      <c r="C19" s="158"/>
      <c r="D19" s="158"/>
      <c r="E19" s="158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8" t="s">
        <v>96</v>
      </c>
      <c r="C32" s="158"/>
      <c r="D32" s="158"/>
      <c r="E32" s="158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8" t="s">
        <v>100</v>
      </c>
      <c r="C45" s="158"/>
      <c r="D45" s="158"/>
      <c r="E45" s="158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8" t="s">
        <v>105</v>
      </c>
      <c r="C58" s="158"/>
      <c r="D58" s="158"/>
      <c r="E58" s="158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8" t="s">
        <v>118</v>
      </c>
      <c r="C71" s="158"/>
      <c r="D71" s="158"/>
      <c r="E71" s="158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8" t="s">
        <v>123</v>
      </c>
      <c r="C84" s="158"/>
      <c r="D84" s="158"/>
      <c r="E84" s="158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8" t="s">
        <v>129</v>
      </c>
      <c r="C97" s="158"/>
      <c r="D97" s="158"/>
      <c r="E97" s="158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8" t="s">
        <v>130</v>
      </c>
      <c r="C110" s="158"/>
      <c r="D110" s="158"/>
      <c r="E110" s="158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8" t="s">
        <v>173</v>
      </c>
      <c r="C123" s="158"/>
      <c r="D123" s="158"/>
      <c r="E123" s="158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8" t="s">
        <v>177</v>
      </c>
      <c r="C136" s="158"/>
      <c r="D136" s="158"/>
      <c r="E136" s="158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8"/>
      <c r="C149" s="158"/>
      <c r="D149" s="158"/>
      <c r="E149" s="158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36:E136"/>
    <mergeCell ref="B149:E149"/>
    <mergeCell ref="B71:E71"/>
    <mergeCell ref="B84:E84"/>
    <mergeCell ref="B97:E97"/>
    <mergeCell ref="B110:E110"/>
    <mergeCell ref="B123:E123"/>
    <mergeCell ref="B19:E19"/>
    <mergeCell ref="B6:E6"/>
    <mergeCell ref="B32:E32"/>
    <mergeCell ref="B45:E45"/>
    <mergeCell ref="B58:E5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workbookViewId="0">
      <pane ySplit="3" topLeftCell="A234" activePane="bottomLeft" state="frozen"/>
      <selection pane="bottomLeft" activeCell="A250" sqref="A250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59" t="s">
        <v>12</v>
      </c>
      <c r="C1" s="159"/>
      <c r="D1" s="159"/>
      <c r="E1" s="159"/>
      <c r="F1" s="159"/>
      <c r="G1" s="159"/>
      <c r="H1" s="159"/>
      <c r="I1" s="159"/>
      <c r="J1" s="159"/>
      <c r="K1" s="159"/>
      <c r="O1" s="160" t="s">
        <v>17</v>
      </c>
      <c r="P1" s="160"/>
      <c r="Q1" s="160"/>
      <c r="R1" s="160"/>
      <c r="S1" s="160"/>
      <c r="T1" s="160"/>
      <c r="U1" s="160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7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7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9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7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7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8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8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4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7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7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9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7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8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4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N1502"/>
  <sheetViews>
    <sheetView topLeftCell="B1" workbookViewId="0">
      <pane ySplit="2" topLeftCell="A54" activePane="bottomLeft" state="frozen"/>
      <selection activeCell="B1" sqref="B1"/>
      <selection pane="bottomLeft" activeCell="I61" sqref="I61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59" t="s">
        <v>30</v>
      </c>
      <c r="D1" s="159"/>
      <c r="E1" s="159"/>
      <c r="F1" s="159"/>
      <c r="G1" s="159"/>
      <c r="H1" s="159"/>
      <c r="K1" s="68">
        <f>'Resumen Mail'!B7</f>
        <v>44866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9" t="s">
        <v>84</v>
      </c>
      <c r="D3" s="105">
        <v>1543.4</v>
      </c>
      <c r="E3" s="104" t="s">
        <v>92</v>
      </c>
      <c r="F3" s="104" t="s">
        <v>92</v>
      </c>
      <c r="G3" s="105">
        <v>1543.4</v>
      </c>
      <c r="H3" s="106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73">
        <v>1</v>
      </c>
      <c r="D4" s="175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74"/>
      <c r="D5" s="176"/>
      <c r="E5" s="104">
        <v>59.85</v>
      </c>
      <c r="F5" s="104">
        <v>12.27</v>
      </c>
      <c r="G5" s="105">
        <v>1345.43</v>
      </c>
      <c r="H5" s="106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73">
        <v>2</v>
      </c>
      <c r="D6" s="175">
        <v>1273.31</v>
      </c>
      <c r="E6" s="104">
        <v>99.32</v>
      </c>
      <c r="F6" s="104" t="s">
        <v>92</v>
      </c>
      <c r="G6" s="105">
        <v>1372.63</v>
      </c>
      <c r="H6" s="106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74"/>
      <c r="D7" s="176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73">
        <v>3</v>
      </c>
      <c r="D8" s="175">
        <v>1273.31</v>
      </c>
      <c r="E8" s="104">
        <v>137.52000000000001</v>
      </c>
      <c r="F8" s="104" t="s">
        <v>92</v>
      </c>
      <c r="G8" s="105">
        <v>1410.83</v>
      </c>
      <c r="H8" s="106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74"/>
      <c r="D9" s="176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73">
        <v>4</v>
      </c>
      <c r="D10" s="175">
        <v>1273.31</v>
      </c>
      <c r="E10" s="104">
        <v>174.44</v>
      </c>
      <c r="F10" s="104" t="s">
        <v>92</v>
      </c>
      <c r="G10" s="105">
        <v>1447.75</v>
      </c>
      <c r="H10" s="106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74"/>
      <c r="D11" s="176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73">
        <v>5</v>
      </c>
      <c r="D12" s="175">
        <v>1273.31</v>
      </c>
      <c r="E12" s="104">
        <v>213.92</v>
      </c>
      <c r="F12" s="104" t="s">
        <v>92</v>
      </c>
      <c r="G12" s="105">
        <v>1487.23</v>
      </c>
      <c r="H12" s="106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74"/>
      <c r="D13" s="176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73">
        <v>6</v>
      </c>
      <c r="D14" s="175">
        <v>1273.31</v>
      </c>
      <c r="E14" s="104">
        <v>250.84</v>
      </c>
      <c r="F14" s="104" t="s">
        <v>92</v>
      </c>
      <c r="G14" s="105">
        <v>1524.15</v>
      </c>
      <c r="H14" s="106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74"/>
      <c r="D15" s="176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73">
        <v>7</v>
      </c>
      <c r="D16" s="175">
        <v>1273.31</v>
      </c>
      <c r="E16" s="104">
        <v>290.31</v>
      </c>
      <c r="F16" s="104" t="s">
        <v>92</v>
      </c>
      <c r="G16" s="105">
        <v>1563.62</v>
      </c>
      <c r="H16" s="106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74"/>
      <c r="D17" s="176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73">
        <v>8</v>
      </c>
      <c r="D18" s="175">
        <v>1273.31</v>
      </c>
      <c r="E18" s="104">
        <v>326.60000000000002</v>
      </c>
      <c r="F18" s="104" t="s">
        <v>92</v>
      </c>
      <c r="G18" s="105">
        <v>1599.91</v>
      </c>
      <c r="H18" s="106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74"/>
      <c r="D19" s="176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73">
        <v>9</v>
      </c>
      <c r="D20" s="175">
        <v>1273.31</v>
      </c>
      <c r="E20" s="104">
        <v>362.89</v>
      </c>
      <c r="F20" s="104" t="s">
        <v>92</v>
      </c>
      <c r="G20" s="105">
        <v>1636.2</v>
      </c>
      <c r="H20" s="106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74"/>
      <c r="D21" s="176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73">
        <v>10</v>
      </c>
      <c r="D22" s="175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74"/>
      <c r="D23" s="176"/>
      <c r="E23" s="104">
        <v>399.18</v>
      </c>
      <c r="F23" s="104">
        <v>18.68</v>
      </c>
      <c r="G23" s="105">
        <f>+D22+E23+F23</f>
        <v>1691.17</v>
      </c>
      <c r="H23" s="106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73">
        <v>11</v>
      </c>
      <c r="D24" s="175">
        <v>1273.31</v>
      </c>
      <c r="E24" s="104">
        <v>435.47</v>
      </c>
      <c r="F24" s="104" t="s">
        <v>92</v>
      </c>
      <c r="G24" s="105">
        <f>+D24+E24</f>
        <v>1708.78</v>
      </c>
      <c r="H24" s="106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74"/>
      <c r="D25" s="176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73">
        <v>12</v>
      </c>
      <c r="D26" s="175">
        <v>1273.31</v>
      </c>
      <c r="E26" s="104">
        <v>471.76</v>
      </c>
      <c r="F26" s="104" t="s">
        <v>92</v>
      </c>
      <c r="G26" s="105">
        <f>+D26+E26</f>
        <v>1745.07</v>
      </c>
      <c r="H26" s="106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74"/>
      <c r="D27" s="176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73">
        <v>13</v>
      </c>
      <c r="D28" s="175">
        <v>1273.31</v>
      </c>
      <c r="E28" s="104">
        <v>508.05</v>
      </c>
      <c r="F28" s="104" t="s">
        <v>92</v>
      </c>
      <c r="G28" s="105">
        <f>+D28+E28</f>
        <v>1781.36</v>
      </c>
      <c r="H28" s="106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74"/>
      <c r="D29" s="176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73">
        <v>14</v>
      </c>
      <c r="D30" s="175">
        <v>1273.31</v>
      </c>
      <c r="E30" s="104">
        <v>544.21</v>
      </c>
      <c r="F30" s="104" t="s">
        <v>92</v>
      </c>
      <c r="G30" s="105">
        <f>+D30+E30</f>
        <v>1817.52</v>
      </c>
      <c r="H30" s="106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74"/>
      <c r="D31" s="176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73">
        <v>15</v>
      </c>
      <c r="D32" s="175">
        <v>1273.31</v>
      </c>
      <c r="E32" s="104">
        <v>580.37</v>
      </c>
      <c r="F32" s="104" t="s">
        <v>92</v>
      </c>
      <c r="G32" s="105">
        <f>+D32+E32</f>
        <v>1853.6799999999998</v>
      </c>
      <c r="H32" s="106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74"/>
      <c r="D33" s="176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73">
        <v>16</v>
      </c>
      <c r="D34" s="175">
        <v>1273.31</v>
      </c>
      <c r="E34" s="104">
        <v>616.54</v>
      </c>
      <c r="F34" s="104" t="s">
        <v>92</v>
      </c>
      <c r="G34" s="105">
        <f>+D34+E34</f>
        <v>1889.85</v>
      </c>
      <c r="H34" s="106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74"/>
      <c r="D35" s="176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73">
        <v>17</v>
      </c>
      <c r="D36" s="175">
        <v>1273.31</v>
      </c>
      <c r="E36" s="104">
        <v>652.70000000000005</v>
      </c>
      <c r="F36" s="104" t="s">
        <v>92</v>
      </c>
      <c r="G36" s="105">
        <f>+D36+E36</f>
        <v>1926.01</v>
      </c>
      <c r="H36" s="106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74"/>
      <c r="D37" s="176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73">
        <v>18</v>
      </c>
      <c r="D38" s="175">
        <v>1273.31</v>
      </c>
      <c r="E38" s="104">
        <v>688.86</v>
      </c>
      <c r="F38" s="104" t="s">
        <v>92</v>
      </c>
      <c r="G38" s="105">
        <f>+D38+E38</f>
        <v>1962.17</v>
      </c>
      <c r="H38" s="106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74"/>
      <c r="D39" s="176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73">
        <v>19</v>
      </c>
      <c r="D40" s="175">
        <v>1273.31</v>
      </c>
      <c r="E40" s="104">
        <v>725.02</v>
      </c>
      <c r="F40" s="104" t="s">
        <v>92</v>
      </c>
      <c r="G40" s="105">
        <f>+D40+E40</f>
        <v>1998.33</v>
      </c>
      <c r="H40" s="106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74"/>
      <c r="D41" s="176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73">
        <v>20</v>
      </c>
      <c r="D42" s="175">
        <v>1273.31</v>
      </c>
      <c r="E42" s="104">
        <v>786.91</v>
      </c>
      <c r="F42" s="104" t="s">
        <v>92</v>
      </c>
      <c r="G42" s="105">
        <v>2060.2199999999998</v>
      </c>
      <c r="H42" s="106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74"/>
      <c r="D43" s="176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73">
        <v>21</v>
      </c>
      <c r="D44" s="175">
        <v>1273.31</v>
      </c>
      <c r="E44" s="104">
        <v>822.56</v>
      </c>
      <c r="F44" s="104" t="s">
        <v>92</v>
      </c>
      <c r="G44" s="105">
        <v>2095.87</v>
      </c>
      <c r="H44" s="106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74"/>
      <c r="D45" s="176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73">
        <v>22</v>
      </c>
      <c r="D46" s="185">
        <v>1273.31</v>
      </c>
      <c r="E46" s="104">
        <v>844.59</v>
      </c>
      <c r="F46" s="104" t="s">
        <v>92</v>
      </c>
      <c r="G46" s="105">
        <f>+D46+E46</f>
        <v>2117.9</v>
      </c>
      <c r="H46" s="106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74"/>
      <c r="D47" s="186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73">
        <v>23</v>
      </c>
      <c r="D48" s="175">
        <v>1273.31</v>
      </c>
      <c r="E48" s="104">
        <v>900.23</v>
      </c>
      <c r="F48" s="104" t="s">
        <v>92</v>
      </c>
      <c r="G48" s="105">
        <v>2173.54</v>
      </c>
      <c r="H48" s="106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74"/>
      <c r="D49" s="176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73">
        <v>24</v>
      </c>
      <c r="D50" s="175">
        <v>1273.31</v>
      </c>
      <c r="E50" s="104">
        <v>924.3</v>
      </c>
      <c r="F50" s="104" t="s">
        <v>92</v>
      </c>
      <c r="G50" s="105">
        <f>+D50+E50</f>
        <v>2197.6099999999997</v>
      </c>
      <c r="H50" s="106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74"/>
      <c r="D51" s="176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73">
        <v>25</v>
      </c>
      <c r="D52" s="175">
        <v>1273.31</v>
      </c>
      <c r="E52" s="104">
        <v>976.63</v>
      </c>
      <c r="F52" s="104" t="s">
        <v>92</v>
      </c>
      <c r="G52" s="105">
        <v>2249.94</v>
      </c>
      <c r="H52" s="106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74"/>
      <c r="D53" s="176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73">
        <v>26</v>
      </c>
      <c r="D54" s="175">
        <v>1273.31</v>
      </c>
      <c r="E54" s="104">
        <v>1016.1</v>
      </c>
      <c r="F54" s="104" t="s">
        <v>92</v>
      </c>
      <c r="G54" s="105">
        <v>2289.41</v>
      </c>
      <c r="H54" s="106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74"/>
      <c r="D55" s="176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73">
        <v>27</v>
      </c>
      <c r="D56" s="175">
        <v>1273.31</v>
      </c>
      <c r="E56" s="104">
        <v>1054.3</v>
      </c>
      <c r="F56" s="104" t="s">
        <v>92</v>
      </c>
      <c r="G56" s="105">
        <v>2327.61</v>
      </c>
      <c r="H56" s="106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74"/>
      <c r="D57" s="176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73">
        <v>28</v>
      </c>
      <c r="D58" s="175">
        <v>1273.31</v>
      </c>
      <c r="E58" s="104">
        <v>1091.23</v>
      </c>
      <c r="F58" s="104" t="s">
        <v>92</v>
      </c>
      <c r="G58" s="105">
        <v>2364.54</v>
      </c>
      <c r="H58" s="106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74"/>
      <c r="D59" s="176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73">
        <v>29</v>
      </c>
      <c r="D60" s="175">
        <v>1273.31</v>
      </c>
      <c r="E60" s="104">
        <v>1130.7</v>
      </c>
      <c r="F60" s="104" t="s">
        <v>92</v>
      </c>
      <c r="G60" s="105">
        <v>2404.0100000000002</v>
      </c>
      <c r="H60" s="106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74"/>
      <c r="D61" s="176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81">
        <v>30</v>
      </c>
      <c r="D62" s="183">
        <v>1273.31</v>
      </c>
      <c r="E62" s="88">
        <v>1167.6300000000001</v>
      </c>
      <c r="F62" s="89" t="s">
        <v>92</v>
      </c>
      <c r="G62" s="88">
        <v>2440.94</v>
      </c>
      <c r="H62" s="90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82"/>
      <c r="D63" s="184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81">
        <v>31</v>
      </c>
      <c r="D64" s="183">
        <v>1273.31</v>
      </c>
      <c r="E64" s="88">
        <v>1207.0999999999999</v>
      </c>
      <c r="F64" s="89" t="s">
        <v>92</v>
      </c>
      <c r="G64" s="88">
        <v>2480.41</v>
      </c>
      <c r="H64" s="90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82"/>
      <c r="D65" s="184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81">
        <v>32</v>
      </c>
      <c r="D66" s="183">
        <v>1273.31</v>
      </c>
      <c r="E66" s="88">
        <v>1245.3</v>
      </c>
      <c r="F66" s="89" t="s">
        <v>92</v>
      </c>
      <c r="G66" s="88">
        <v>2518.61</v>
      </c>
      <c r="H66" s="90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82"/>
      <c r="D67" s="184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81">
        <v>33</v>
      </c>
      <c r="D68" s="183">
        <v>1273.31</v>
      </c>
      <c r="E68" s="88">
        <v>1280.95</v>
      </c>
      <c r="F68" s="89" t="s">
        <v>92</v>
      </c>
      <c r="G68" s="88">
        <v>2554.2600000000002</v>
      </c>
      <c r="H68" s="90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82"/>
      <c r="D69" s="184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81">
        <v>34</v>
      </c>
      <c r="D70" s="183">
        <v>1273.31</v>
      </c>
      <c r="E70" s="88">
        <v>1321.7</v>
      </c>
      <c r="F70" s="89" t="s">
        <v>92</v>
      </c>
      <c r="G70" s="88">
        <v>2595.0100000000002</v>
      </c>
      <c r="H70" s="90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82"/>
      <c r="D71" s="184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81">
        <v>35</v>
      </c>
      <c r="D72" s="183">
        <v>1273.31</v>
      </c>
      <c r="E72" s="88">
        <v>1358.62</v>
      </c>
      <c r="F72" s="89" t="s">
        <v>92</v>
      </c>
      <c r="G72" s="88">
        <v>2631.93</v>
      </c>
      <c r="H72" s="90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82"/>
      <c r="D73" s="184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81">
        <v>36</v>
      </c>
      <c r="D74" s="183">
        <v>1273.31</v>
      </c>
      <c r="E74" s="88">
        <v>1398.09</v>
      </c>
      <c r="F74" s="89" t="s">
        <v>92</v>
      </c>
      <c r="G74" s="88">
        <v>2671.4</v>
      </c>
      <c r="H74" s="90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82"/>
      <c r="D75" s="184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81">
        <v>37</v>
      </c>
      <c r="D76" s="183">
        <v>1273.31</v>
      </c>
      <c r="E76" s="88">
        <v>1435.02</v>
      </c>
      <c r="F76" s="89" t="s">
        <v>92</v>
      </c>
      <c r="G76" s="88">
        <v>2708.33</v>
      </c>
      <c r="H76" s="90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82"/>
      <c r="D77" s="184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81">
        <v>38</v>
      </c>
      <c r="D78" s="183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82"/>
      <c r="D79" s="184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81">
        <v>39</v>
      </c>
      <c r="D80" s="183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82"/>
      <c r="D81" s="184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81">
        <v>40</v>
      </c>
      <c r="D82" s="183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82"/>
      <c r="D83" s="184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81">
        <v>41</v>
      </c>
      <c r="D84" s="183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82"/>
      <c r="D85" s="184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81">
        <v>42</v>
      </c>
      <c r="D86" s="183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82"/>
      <c r="D87" s="184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81">
        <v>43</v>
      </c>
      <c r="D88" s="183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82"/>
      <c r="D89" s="184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81">
        <v>44</v>
      </c>
      <c r="D90" s="183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82"/>
      <c r="D91" s="184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81">
        <v>45</v>
      </c>
      <c r="D92" s="183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82"/>
      <c r="D93" s="184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81">
        <v>46</v>
      </c>
      <c r="D94" s="183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82"/>
      <c r="D95" s="184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81">
        <v>47</v>
      </c>
      <c r="D96" s="183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82"/>
      <c r="D97" s="184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81">
        <v>48</v>
      </c>
      <c r="D98" s="183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82"/>
      <c r="D99" s="184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81">
        <v>49</v>
      </c>
      <c r="D100" s="183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82"/>
      <c r="D101" s="184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81">
        <v>50</v>
      </c>
      <c r="D102" s="183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82"/>
      <c r="D103" s="184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81">
        <v>51</v>
      </c>
      <c r="D104" s="183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82"/>
      <c r="D105" s="184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81">
        <v>52</v>
      </c>
      <c r="D106" s="183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82"/>
      <c r="D107" s="184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81">
        <v>53</v>
      </c>
      <c r="D108" s="183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82"/>
      <c r="D109" s="184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81">
        <v>54</v>
      </c>
      <c r="D110" s="183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82"/>
      <c r="D111" s="184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81">
        <v>55</v>
      </c>
      <c r="D112" s="183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82"/>
      <c r="D113" s="184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81">
        <v>56</v>
      </c>
      <c r="D114" s="183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82"/>
      <c r="D115" s="184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81">
        <v>57</v>
      </c>
      <c r="D116" s="183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82"/>
      <c r="D117" s="184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81">
        <v>58</v>
      </c>
      <c r="D118" s="183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82"/>
      <c r="D119" s="184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81">
        <v>59</v>
      </c>
      <c r="D120" s="183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82"/>
      <c r="D121" s="184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81">
        <v>60</v>
      </c>
      <c r="D122" s="183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82"/>
      <c r="D123" s="184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81">
        <v>61</v>
      </c>
      <c r="D124" s="183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82"/>
      <c r="D125" s="184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81">
        <v>62</v>
      </c>
      <c r="D126" s="183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82"/>
      <c r="D127" s="184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81">
        <v>63</v>
      </c>
      <c r="D128" s="183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82"/>
      <c r="D129" s="184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81">
        <v>64</v>
      </c>
      <c r="D130" s="183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82"/>
      <c r="D131" s="184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81">
        <v>65</v>
      </c>
      <c r="D132" s="183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82"/>
      <c r="D133" s="184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81">
        <v>66</v>
      </c>
      <c r="D134" s="183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82"/>
      <c r="D135" s="184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81">
        <v>67</v>
      </c>
      <c r="D136" s="183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82"/>
      <c r="D137" s="184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81">
        <v>68</v>
      </c>
      <c r="D138" s="183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82"/>
      <c r="D139" s="184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81">
        <v>69</v>
      </c>
      <c r="D140" s="183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82"/>
      <c r="D141" s="184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81">
        <v>70</v>
      </c>
      <c r="D142" s="183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82"/>
      <c r="D143" s="184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81">
        <v>71</v>
      </c>
      <c r="D144" s="183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82"/>
      <c r="D145" s="184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81">
        <v>72</v>
      </c>
      <c r="D146" s="183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82"/>
      <c r="D147" s="184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81">
        <v>73</v>
      </c>
      <c r="D148" s="183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82"/>
      <c r="D149" s="184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81">
        <v>74</v>
      </c>
      <c r="D150" s="183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82"/>
      <c r="D151" s="184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81">
        <v>75</v>
      </c>
      <c r="D152" s="183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82"/>
      <c r="D153" s="184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81">
        <v>76</v>
      </c>
      <c r="D154" s="183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82"/>
      <c r="D155" s="184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81">
        <v>77</v>
      </c>
      <c r="D156" s="183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82"/>
      <c r="D157" s="184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81">
        <v>78</v>
      </c>
      <c r="D158" s="183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82"/>
      <c r="D159" s="184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81">
        <v>79</v>
      </c>
      <c r="D160" s="183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82"/>
      <c r="D161" s="184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81">
        <v>80</v>
      </c>
      <c r="D162" s="183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82"/>
      <c r="D163" s="184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81">
        <v>81</v>
      </c>
      <c r="D164" s="183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82"/>
      <c r="D165" s="184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81">
        <v>82</v>
      </c>
      <c r="D166" s="183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82"/>
      <c r="D167" s="184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81">
        <v>83</v>
      </c>
      <c r="D168" s="183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82"/>
      <c r="D169" s="184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81">
        <v>84</v>
      </c>
      <c r="D170" s="183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82"/>
      <c r="D171" s="184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81">
        <v>85</v>
      </c>
      <c r="D172" s="183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82"/>
      <c r="D173" s="184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81">
        <v>86</v>
      </c>
      <c r="D174" s="183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82"/>
      <c r="D175" s="184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81">
        <v>87</v>
      </c>
      <c r="D176" s="183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82"/>
      <c r="D177" s="184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81">
        <v>88</v>
      </c>
      <c r="D178" s="183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82"/>
      <c r="D179" s="184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81">
        <v>89</v>
      </c>
      <c r="D180" s="183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82"/>
      <c r="D181" s="184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81">
        <v>90</v>
      </c>
      <c r="D182" s="183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82"/>
      <c r="D183" s="184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81">
        <v>91</v>
      </c>
      <c r="D184" s="183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82"/>
      <c r="D185" s="184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81">
        <v>92</v>
      </c>
      <c r="D186" s="183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82"/>
      <c r="D187" s="184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81">
        <v>93</v>
      </c>
      <c r="D188" s="183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82"/>
      <c r="D189" s="184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81">
        <v>94</v>
      </c>
      <c r="D190" s="183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82"/>
      <c r="D191" s="184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81">
        <v>95</v>
      </c>
      <c r="D192" s="183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82"/>
      <c r="D193" s="184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81">
        <v>96</v>
      </c>
      <c r="D194" s="183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82"/>
      <c r="D195" s="184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81">
        <v>97</v>
      </c>
      <c r="D196" s="183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82"/>
      <c r="D197" s="184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81">
        <v>98</v>
      </c>
      <c r="D198" s="183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82"/>
      <c r="D199" s="184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81">
        <v>99</v>
      </c>
      <c r="D200" s="183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82"/>
      <c r="D201" s="184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81">
        <v>100</v>
      </c>
      <c r="D202" s="183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82"/>
      <c r="D203" s="184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81">
        <v>101</v>
      </c>
      <c r="D204" s="183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82"/>
      <c r="D205" s="184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81">
        <v>102</v>
      </c>
      <c r="D206" s="183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82"/>
      <c r="D207" s="184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81">
        <v>103</v>
      </c>
      <c r="D208" s="183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82"/>
      <c r="D209" s="184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81">
        <v>104</v>
      </c>
      <c r="D210" s="183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82"/>
      <c r="D211" s="184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81">
        <v>105</v>
      </c>
      <c r="D212" s="183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82"/>
      <c r="D213" s="184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81">
        <v>106</v>
      </c>
      <c r="D214" s="183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82"/>
      <c r="D215" s="184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81">
        <v>107</v>
      </c>
      <c r="D216" s="183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82"/>
      <c r="D217" s="184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81">
        <v>108</v>
      </c>
      <c r="D218" s="183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82"/>
      <c r="D219" s="184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81">
        <v>109</v>
      </c>
      <c r="D220" s="183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82"/>
      <c r="D221" s="184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81">
        <v>110</v>
      </c>
      <c r="D222" s="183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82"/>
      <c r="D223" s="184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81">
        <v>111</v>
      </c>
      <c r="D224" s="183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82"/>
      <c r="D225" s="184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81">
        <v>112</v>
      </c>
      <c r="D226" s="183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82"/>
      <c r="D227" s="184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81">
        <v>113</v>
      </c>
      <c r="D228" s="183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82"/>
      <c r="D229" s="184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81">
        <v>114</v>
      </c>
      <c r="D230" s="183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82"/>
      <c r="D231" s="184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81">
        <v>115</v>
      </c>
      <c r="D232" s="183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82"/>
      <c r="D233" s="184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81">
        <v>116</v>
      </c>
      <c r="D234" s="183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82"/>
      <c r="D235" s="184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81">
        <v>117</v>
      </c>
      <c r="D236" s="183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82"/>
      <c r="D237" s="184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81">
        <v>118</v>
      </c>
      <c r="D238" s="183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82"/>
      <c r="D239" s="184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81">
        <v>119</v>
      </c>
      <c r="D240" s="183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82"/>
      <c r="D241" s="184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81">
        <v>120</v>
      </c>
      <c r="D242" s="183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82"/>
      <c r="D243" s="184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hidden="1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hidden="1" customHeight="1" thickBot="1">
      <c r="A245" s="11" t="str">
        <f t="shared" si="13"/>
        <v>N077862 1</v>
      </c>
      <c r="B245" s="3" t="s">
        <v>93</v>
      </c>
      <c r="C245" s="187">
        <v>1</v>
      </c>
      <c r="D245" s="185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hidden="1" customHeight="1" thickBot="1">
      <c r="A246" s="11" t="str">
        <f t="shared" si="13"/>
        <v>N077862 1</v>
      </c>
      <c r="B246" s="3" t="s">
        <v>93</v>
      </c>
      <c r="C246" s="188"/>
      <c r="D246" s="186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hidden="1" customHeight="1" thickBot="1">
      <c r="A247" s="11" t="str">
        <f t="shared" si="13"/>
        <v>N077862 2</v>
      </c>
      <c r="B247" s="3" t="s">
        <v>93</v>
      </c>
      <c r="C247" s="187">
        <v>2</v>
      </c>
      <c r="D247" s="185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hidden="1" customHeight="1" thickBot="1">
      <c r="A248" s="11" t="str">
        <f t="shared" si="13"/>
        <v>N077862 2</v>
      </c>
      <c r="B248" s="3" t="s">
        <v>93</v>
      </c>
      <c r="C248" s="188"/>
      <c r="D248" s="186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hidden="1" customHeight="1" thickBot="1">
      <c r="A249" s="11" t="str">
        <f t="shared" si="13"/>
        <v>N077862 3</v>
      </c>
      <c r="B249" s="3" t="s">
        <v>93</v>
      </c>
      <c r="C249" s="187">
        <v>3</v>
      </c>
      <c r="D249" s="185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hidden="1" customHeight="1" thickBot="1">
      <c r="A250" s="11" t="str">
        <f t="shared" si="13"/>
        <v>N077862 3</v>
      </c>
      <c r="B250" s="3" t="s">
        <v>93</v>
      </c>
      <c r="C250" s="188"/>
      <c r="D250" s="186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hidden="1" customHeight="1" thickBot="1">
      <c r="A251" s="11" t="str">
        <f t="shared" si="13"/>
        <v>N077862 4</v>
      </c>
      <c r="B251" s="3" t="s">
        <v>93</v>
      </c>
      <c r="C251" s="187">
        <v>4</v>
      </c>
      <c r="D251" s="185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hidden="1" customHeight="1" thickBot="1">
      <c r="A252" s="11" t="str">
        <f t="shared" si="13"/>
        <v>N077862 4</v>
      </c>
      <c r="B252" s="3" t="s">
        <v>93</v>
      </c>
      <c r="C252" s="188"/>
      <c r="D252" s="186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hidden="1" customHeight="1" thickBot="1">
      <c r="A253" s="11" t="str">
        <f t="shared" si="13"/>
        <v>N077862 5</v>
      </c>
      <c r="B253" s="3" t="s">
        <v>93</v>
      </c>
      <c r="C253" s="187">
        <v>5</v>
      </c>
      <c r="D253" s="185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hidden="1" customHeight="1" thickBot="1">
      <c r="A254" s="11" t="str">
        <f t="shared" si="13"/>
        <v>N077862 5</v>
      </c>
      <c r="B254" s="3" t="s">
        <v>93</v>
      </c>
      <c r="C254" s="188"/>
      <c r="D254" s="186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hidden="1" customHeight="1" thickBot="1">
      <c r="A255" s="11" t="str">
        <f t="shared" si="13"/>
        <v>N077862 6</v>
      </c>
      <c r="B255" s="3" t="s">
        <v>93</v>
      </c>
      <c r="C255" s="187">
        <v>6</v>
      </c>
      <c r="D255" s="185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hidden="1" customHeight="1" thickBot="1">
      <c r="A256" s="11" t="str">
        <f t="shared" si="13"/>
        <v>N077862 6</v>
      </c>
      <c r="B256" s="3" t="s">
        <v>93</v>
      </c>
      <c r="C256" s="188"/>
      <c r="D256" s="186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hidden="1" customHeight="1" thickBot="1">
      <c r="A257" s="11" t="str">
        <f t="shared" si="13"/>
        <v>N077862 7</v>
      </c>
      <c r="B257" s="3" t="s">
        <v>93</v>
      </c>
      <c r="C257" s="187">
        <v>7</v>
      </c>
      <c r="D257" s="185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hidden="1" customHeight="1" thickBot="1">
      <c r="A258" s="11" t="str">
        <f t="shared" si="13"/>
        <v>N077862 7</v>
      </c>
      <c r="B258" s="3" t="s">
        <v>93</v>
      </c>
      <c r="C258" s="188"/>
      <c r="D258" s="186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hidden="1" customHeight="1" thickBot="1">
      <c r="A259" s="11" t="str">
        <f t="shared" si="13"/>
        <v>N077862 8</v>
      </c>
      <c r="B259" s="3" t="s">
        <v>93</v>
      </c>
      <c r="C259" s="187">
        <v>8</v>
      </c>
      <c r="D259" s="185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hidden="1" customHeight="1" thickBot="1">
      <c r="A260" s="11" t="str">
        <f t="shared" si="13"/>
        <v>N077862 8</v>
      </c>
      <c r="B260" s="3" t="s">
        <v>93</v>
      </c>
      <c r="C260" s="188"/>
      <c r="D260" s="186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hidden="1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hidden="1" customHeight="1" thickBot="1">
      <c r="A262" s="11" t="str">
        <f t="shared" si="13"/>
        <v>N224597 1</v>
      </c>
      <c r="B262" s="3" t="s">
        <v>96</v>
      </c>
      <c r="C262" s="187">
        <v>1</v>
      </c>
      <c r="D262" s="185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hidden="1" customHeight="1" thickBot="1">
      <c r="A263" s="11" t="str">
        <f t="shared" si="13"/>
        <v>N224597 1</v>
      </c>
      <c r="B263" s="3" t="s">
        <v>96</v>
      </c>
      <c r="C263" s="188"/>
      <c r="D263" s="186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hidden="1" customHeight="1" thickBot="1">
      <c r="A264" s="11" t="str">
        <f t="shared" si="13"/>
        <v>N224597 2</v>
      </c>
      <c r="B264" s="3" t="s">
        <v>96</v>
      </c>
      <c r="C264" s="187">
        <v>2</v>
      </c>
      <c r="D264" s="185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hidden="1" customHeight="1" thickBot="1">
      <c r="A265" s="11" t="str">
        <f t="shared" si="13"/>
        <v>N224597 2</v>
      </c>
      <c r="B265" s="3" t="s">
        <v>96</v>
      </c>
      <c r="C265" s="188"/>
      <c r="D265" s="186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hidden="1" customHeight="1" thickBot="1">
      <c r="A266" s="11" t="str">
        <f t="shared" si="13"/>
        <v>N224597 3</v>
      </c>
      <c r="B266" s="3" t="s">
        <v>96</v>
      </c>
      <c r="C266" s="187">
        <v>3</v>
      </c>
      <c r="D266" s="185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hidden="1" customHeight="1" thickBot="1">
      <c r="A267" s="11" t="str">
        <f t="shared" si="13"/>
        <v>N224597 3</v>
      </c>
      <c r="B267" s="3" t="s">
        <v>96</v>
      </c>
      <c r="C267" s="188"/>
      <c r="D267" s="186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hidden="1" customHeight="1" thickBot="1">
      <c r="A268" s="11" t="str">
        <f t="shared" si="13"/>
        <v>N224597 4</v>
      </c>
      <c r="B268" s="3" t="s">
        <v>96</v>
      </c>
      <c r="C268" s="187">
        <v>4</v>
      </c>
      <c r="D268" s="185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hidden="1" customHeight="1" thickBot="1">
      <c r="A269" s="11" t="str">
        <f t="shared" si="13"/>
        <v>N224597 4</v>
      </c>
      <c r="B269" s="3" t="s">
        <v>96</v>
      </c>
      <c r="C269" s="188"/>
      <c r="D269" s="186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hidden="1" customHeight="1" thickBot="1">
      <c r="A270" s="11" t="str">
        <f t="shared" si="13"/>
        <v>N224597 5</v>
      </c>
      <c r="B270" s="3" t="s">
        <v>96</v>
      </c>
      <c r="C270" s="187">
        <v>5</v>
      </c>
      <c r="D270" s="185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hidden="1" customHeight="1" thickBot="1">
      <c r="A271" s="11" t="str">
        <f t="shared" si="13"/>
        <v>N224597 5</v>
      </c>
      <c r="B271" s="3" t="s">
        <v>96</v>
      </c>
      <c r="C271" s="188"/>
      <c r="D271" s="186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hidden="1" customHeight="1" thickBot="1">
      <c r="A272" s="11" t="str">
        <f t="shared" si="13"/>
        <v>N224597 6</v>
      </c>
      <c r="B272" s="3" t="s">
        <v>96</v>
      </c>
      <c r="C272" s="187">
        <v>6</v>
      </c>
      <c r="D272" s="185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hidden="1" customHeight="1" thickBot="1">
      <c r="A273" s="11" t="str">
        <f t="shared" si="13"/>
        <v>N224597 6</v>
      </c>
      <c r="B273" s="3" t="s">
        <v>96</v>
      </c>
      <c r="C273" s="188"/>
      <c r="D273" s="186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hidden="1" customHeight="1" thickBot="1">
      <c r="A274" s="11" t="str">
        <f t="shared" si="13"/>
        <v>N224597 7</v>
      </c>
      <c r="B274" s="3" t="s">
        <v>96</v>
      </c>
      <c r="C274" s="187">
        <v>7</v>
      </c>
      <c r="D274" s="185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hidden="1" customHeight="1" thickBot="1">
      <c r="A275" s="11" t="str">
        <f t="shared" si="13"/>
        <v>N224597 7</v>
      </c>
      <c r="B275" s="3" t="s">
        <v>96</v>
      </c>
      <c r="C275" s="188"/>
      <c r="D275" s="186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hidden="1" customHeight="1" thickBot="1">
      <c r="A276" s="11" t="str">
        <f t="shared" si="13"/>
        <v>N224597 8</v>
      </c>
      <c r="B276" s="3" t="s">
        <v>96</v>
      </c>
      <c r="C276" s="187">
        <v>8</v>
      </c>
      <c r="D276" s="185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hidden="1" customHeight="1" thickBot="1">
      <c r="A277" s="11" t="str">
        <f t="shared" si="13"/>
        <v>N224597 8</v>
      </c>
      <c r="B277" s="3" t="s">
        <v>96</v>
      </c>
      <c r="C277" s="188"/>
      <c r="D277" s="186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hidden="1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hidden="1" customHeight="1" thickBot="1">
      <c r="A279" s="11" t="str">
        <f t="shared" si="13"/>
        <v>N836654 Pago a Cuenta</v>
      </c>
      <c r="B279" s="3" t="s">
        <v>100</v>
      </c>
      <c r="C279" s="129" t="s">
        <v>84</v>
      </c>
      <c r="D279" s="105">
        <v>1627.38</v>
      </c>
      <c r="E279" s="104" t="s">
        <v>92</v>
      </c>
      <c r="F279" s="104" t="s">
        <v>92</v>
      </c>
      <c r="G279" s="105">
        <v>1627.38</v>
      </c>
      <c r="H279" s="106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hidden="1" customHeight="1" thickBot="1">
      <c r="A280" s="11" t="str">
        <f t="shared" si="13"/>
        <v>N836654 1</v>
      </c>
      <c r="B280" s="3" t="s">
        <v>100</v>
      </c>
      <c r="C280" s="173">
        <v>1</v>
      </c>
      <c r="D280" s="175">
        <v>2685.17</v>
      </c>
      <c r="E280" s="104">
        <v>109.19</v>
      </c>
      <c r="F280" s="104" t="s">
        <v>92</v>
      </c>
      <c r="G280" s="105">
        <v>2794.36</v>
      </c>
      <c r="H280" s="106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hidden="1" customHeight="1" thickBot="1">
      <c r="A281" s="11" t="str">
        <f t="shared" si="13"/>
        <v>N836654 1</v>
      </c>
      <c r="B281" s="3" t="s">
        <v>100</v>
      </c>
      <c r="C281" s="174"/>
      <c r="D281" s="176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hidden="1" customHeight="1" thickBot="1">
      <c r="A282" s="11" t="str">
        <f t="shared" si="13"/>
        <v>N836654 2</v>
      </c>
      <c r="B282" s="3" t="s">
        <v>100</v>
      </c>
      <c r="C282" s="173">
        <v>2</v>
      </c>
      <c r="D282" s="175">
        <v>2685.17</v>
      </c>
      <c r="E282" s="104">
        <v>162.9</v>
      </c>
      <c r="F282" s="104" t="s">
        <v>92</v>
      </c>
      <c r="G282" s="105">
        <v>2848.07</v>
      </c>
      <c r="H282" s="106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hidden="1" customHeight="1" thickBot="1">
      <c r="A283" s="11" t="str">
        <f t="shared" si="13"/>
        <v>N836654 2</v>
      </c>
      <c r="B283" s="3" t="s">
        <v>100</v>
      </c>
      <c r="C283" s="174"/>
      <c r="D283" s="176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hidden="1" customHeight="1" thickBot="1">
      <c r="A284" s="11" t="str">
        <f t="shared" si="13"/>
        <v>N836654 3</v>
      </c>
      <c r="B284" s="3" t="s">
        <v>100</v>
      </c>
      <c r="C284" s="173">
        <v>3</v>
      </c>
      <c r="D284" s="175">
        <v>2685.17</v>
      </c>
      <c r="E284" s="104">
        <v>216.61</v>
      </c>
      <c r="F284" s="104" t="s">
        <v>92</v>
      </c>
      <c r="G284" s="105">
        <v>2901.78</v>
      </c>
      <c r="H284" s="106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hidden="1" customHeight="1" thickBot="1">
      <c r="A285" s="11" t="str">
        <f t="shared" si="13"/>
        <v>N836654 3</v>
      </c>
      <c r="B285" s="3" t="s">
        <v>100</v>
      </c>
      <c r="C285" s="174"/>
      <c r="D285" s="176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hidden="1" customHeight="1" thickBot="1">
      <c r="A286" s="11" t="str">
        <f t="shared" si="13"/>
        <v>N836654 4</v>
      </c>
      <c r="B286" s="3" t="s">
        <v>100</v>
      </c>
      <c r="C286" s="173">
        <v>4</v>
      </c>
      <c r="D286" s="175">
        <v>2685.17</v>
      </c>
      <c r="E286" s="104">
        <v>270.31</v>
      </c>
      <c r="F286" s="104" t="s">
        <v>92</v>
      </c>
      <c r="G286" s="105">
        <v>2955.48</v>
      </c>
      <c r="H286" s="106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hidden="1" customHeight="1" thickBot="1">
      <c r="A287" s="11" t="str">
        <f t="shared" si="13"/>
        <v>N836654 4</v>
      </c>
      <c r="B287" s="3" t="s">
        <v>100</v>
      </c>
      <c r="C287" s="174"/>
      <c r="D287" s="176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hidden="1" customHeight="1" thickBot="1">
      <c r="A288" s="11" t="str">
        <f t="shared" si="13"/>
        <v>N836654 5</v>
      </c>
      <c r="B288" s="3" t="s">
        <v>100</v>
      </c>
      <c r="C288" s="173">
        <v>5</v>
      </c>
      <c r="D288" s="175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hidden="1" customHeight="1" thickBot="1">
      <c r="A289" s="11" t="str">
        <f t="shared" si="13"/>
        <v>N836654 5</v>
      </c>
      <c r="B289" s="3" t="s">
        <v>100</v>
      </c>
      <c r="C289" s="174"/>
      <c r="D289" s="176"/>
      <c r="E289" s="104">
        <v>324.01</v>
      </c>
      <c r="F289" s="104">
        <v>33.6</v>
      </c>
      <c r="G289" s="105">
        <f>+D288+E289+F289</f>
        <v>3042.78</v>
      </c>
      <c r="H289" s="106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hidden="1" customHeight="1" thickBot="1">
      <c r="A290" s="11" t="str">
        <f t="shared" si="13"/>
        <v>N836654 6</v>
      </c>
      <c r="B290" s="3" t="s">
        <v>100</v>
      </c>
      <c r="C290" s="173">
        <v>6</v>
      </c>
      <c r="D290" s="175">
        <v>2685.17</v>
      </c>
      <c r="E290" s="104">
        <v>377.71</v>
      </c>
      <c r="F290" s="104" t="s">
        <v>92</v>
      </c>
      <c r="G290" s="105">
        <v>3062.88</v>
      </c>
      <c r="H290" s="106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hidden="1" customHeight="1" thickBot="1">
      <c r="A291" s="11" t="str">
        <f t="shared" si="13"/>
        <v>N836654 6</v>
      </c>
      <c r="B291" s="3" t="s">
        <v>100</v>
      </c>
      <c r="C291" s="174"/>
      <c r="D291" s="176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hidden="1" customHeight="1" thickBot="1">
      <c r="A292" s="11" t="str">
        <f t="shared" si="13"/>
        <v>N836654 7</v>
      </c>
      <c r="B292" s="3" t="s">
        <v>100</v>
      </c>
      <c r="C292" s="173">
        <v>7</v>
      </c>
      <c r="D292" s="175">
        <v>2685.17</v>
      </c>
      <c r="E292" s="104">
        <v>453.97</v>
      </c>
      <c r="F292" s="104" t="s">
        <v>92</v>
      </c>
      <c r="G292" s="105">
        <f>+D292+E292</f>
        <v>3139.1400000000003</v>
      </c>
      <c r="H292" s="106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hidden="1" customHeight="1" thickBot="1">
      <c r="A293" s="11" t="str">
        <f t="shared" si="13"/>
        <v>N836654 7</v>
      </c>
      <c r="B293" s="3" t="s">
        <v>100</v>
      </c>
      <c r="C293" s="174"/>
      <c r="D293" s="176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hidden="1" customHeight="1" thickBot="1">
      <c r="A294" s="11" t="str">
        <f t="shared" si="13"/>
        <v>N836654 8</v>
      </c>
      <c r="B294" s="3" t="s">
        <v>100</v>
      </c>
      <c r="C294" s="173">
        <v>8</v>
      </c>
      <c r="D294" s="175">
        <v>2685.17</v>
      </c>
      <c r="E294" s="104">
        <v>530.23</v>
      </c>
      <c r="F294" s="104" t="s">
        <v>92</v>
      </c>
      <c r="G294" s="105">
        <f>+D294+E294</f>
        <v>3215.4</v>
      </c>
      <c r="H294" s="106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hidden="1" customHeight="1" thickBot="1">
      <c r="A295" s="11" t="str">
        <f t="shared" si="13"/>
        <v>N836654 8</v>
      </c>
      <c r="B295" s="3" t="s">
        <v>100</v>
      </c>
      <c r="C295" s="174"/>
      <c r="D295" s="176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hidden="1" customHeight="1" thickBot="1">
      <c r="A296" s="11" t="str">
        <f t="shared" si="13"/>
        <v>N836654 9</v>
      </c>
      <c r="B296" s="3" t="s">
        <v>100</v>
      </c>
      <c r="C296" s="173">
        <v>9</v>
      </c>
      <c r="D296" s="175">
        <v>2685.17</v>
      </c>
      <c r="E296" s="104">
        <v>606.49</v>
      </c>
      <c r="F296" s="104" t="s">
        <v>92</v>
      </c>
      <c r="G296" s="105">
        <f>+D296+E296</f>
        <v>3291.66</v>
      </c>
      <c r="H296" s="106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hidden="1" customHeight="1" thickBot="1">
      <c r="A297" s="11" t="str">
        <f t="shared" si="13"/>
        <v>N836654 9</v>
      </c>
      <c r="B297" s="3" t="s">
        <v>100</v>
      </c>
      <c r="C297" s="174"/>
      <c r="D297" s="176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hidden="1" customHeight="1" thickBot="1">
      <c r="A298" s="11" t="str">
        <f t="shared" ref="A298:A361" si="16">B298&amp;" "&amp;IF(C298="",C297,C298)</f>
        <v>N836654 10</v>
      </c>
      <c r="B298" s="3" t="s">
        <v>100</v>
      </c>
      <c r="C298" s="173">
        <v>10</v>
      </c>
      <c r="D298" s="175">
        <v>2685.17</v>
      </c>
      <c r="E298" s="104">
        <v>682.75</v>
      </c>
      <c r="F298" s="104" t="s">
        <v>92</v>
      </c>
      <c r="G298" s="105">
        <f>+D298+E298</f>
        <v>3367.92</v>
      </c>
      <c r="H298" s="106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hidden="1" customHeight="1" thickBot="1">
      <c r="A299" s="11" t="str">
        <f t="shared" si="16"/>
        <v>N836654 10</v>
      </c>
      <c r="B299" s="3" t="s">
        <v>100</v>
      </c>
      <c r="C299" s="174"/>
      <c r="D299" s="176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hidden="1" customHeight="1" thickBot="1">
      <c r="A300" s="11" t="str">
        <f t="shared" si="16"/>
        <v>N836654 11</v>
      </c>
      <c r="B300" s="3" t="s">
        <v>100</v>
      </c>
      <c r="C300" s="173">
        <v>11</v>
      </c>
      <c r="D300" s="175">
        <v>2685.17</v>
      </c>
      <c r="E300" s="104">
        <v>759.01</v>
      </c>
      <c r="F300" s="104" t="s">
        <v>92</v>
      </c>
      <c r="G300" s="105">
        <f>+D300+E300</f>
        <v>3444.1800000000003</v>
      </c>
      <c r="H300" s="106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hidden="1" customHeight="1" thickBot="1">
      <c r="A301" s="11" t="str">
        <f t="shared" si="16"/>
        <v>N836654 11</v>
      </c>
      <c r="B301" s="3" t="s">
        <v>100</v>
      </c>
      <c r="C301" s="174"/>
      <c r="D301" s="176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hidden="1" customHeight="1" thickBot="1">
      <c r="A302" s="11" t="str">
        <f t="shared" si="16"/>
        <v>N836654 12</v>
      </c>
      <c r="B302" s="3" t="s">
        <v>100</v>
      </c>
      <c r="C302" s="173">
        <v>12</v>
      </c>
      <c r="D302" s="175">
        <v>2685.17</v>
      </c>
      <c r="E302" s="104">
        <v>835.27</v>
      </c>
      <c r="F302" s="104" t="s">
        <v>92</v>
      </c>
      <c r="G302" s="105">
        <f>+D302+E302</f>
        <v>3520.44</v>
      </c>
      <c r="H302" s="106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hidden="1" customHeight="1" thickBot="1">
      <c r="A303" s="11" t="str">
        <f t="shared" si="16"/>
        <v>N836654 12</v>
      </c>
      <c r="B303" s="3" t="s">
        <v>100</v>
      </c>
      <c r="C303" s="174"/>
      <c r="D303" s="176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hidden="1" customHeight="1" thickBot="1">
      <c r="A304" s="11" t="str">
        <f t="shared" si="16"/>
        <v>N836654 13</v>
      </c>
      <c r="B304" s="3" t="s">
        <v>100</v>
      </c>
      <c r="C304" s="173">
        <v>13</v>
      </c>
      <c r="D304" s="175">
        <v>2685.17</v>
      </c>
      <c r="E304" s="104">
        <v>911.52</v>
      </c>
      <c r="F304" s="104" t="s">
        <v>92</v>
      </c>
      <c r="G304" s="105">
        <f>+D304+E304</f>
        <v>3596.69</v>
      </c>
      <c r="H304" s="106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hidden="1" customHeight="1" thickBot="1">
      <c r="A305" s="11" t="str">
        <f t="shared" si="16"/>
        <v>N836654 13</v>
      </c>
      <c r="B305" s="3" t="s">
        <v>100</v>
      </c>
      <c r="C305" s="174"/>
      <c r="D305" s="176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hidden="1" customHeight="1" thickBot="1">
      <c r="A306" s="11" t="str">
        <f t="shared" si="16"/>
        <v>N836654 14</v>
      </c>
      <c r="B306" s="3" t="s">
        <v>100</v>
      </c>
      <c r="C306" s="173">
        <v>14</v>
      </c>
      <c r="D306" s="175">
        <v>2685.17</v>
      </c>
      <c r="E306" s="104">
        <v>987.78</v>
      </c>
      <c r="F306" s="104" t="s">
        <v>92</v>
      </c>
      <c r="G306" s="105">
        <f>+D306+E306</f>
        <v>3672.95</v>
      </c>
      <c r="H306" s="106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hidden="1" customHeight="1" thickBot="1">
      <c r="A307" s="11" t="str">
        <f t="shared" si="16"/>
        <v>N836654 14</v>
      </c>
      <c r="B307" s="3" t="s">
        <v>100</v>
      </c>
      <c r="C307" s="174"/>
      <c r="D307" s="176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hidden="1" customHeight="1" thickBot="1">
      <c r="A308" s="11" t="str">
        <f t="shared" si="16"/>
        <v>N836654 15</v>
      </c>
      <c r="B308" s="3" t="s">
        <v>100</v>
      </c>
      <c r="C308" s="173">
        <v>15</v>
      </c>
      <c r="D308" s="175">
        <v>2685.17</v>
      </c>
      <c r="E308" s="104">
        <v>861.04</v>
      </c>
      <c r="F308" s="104" t="s">
        <v>92</v>
      </c>
      <c r="G308" s="105">
        <v>3546.21</v>
      </c>
      <c r="H308" s="106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hidden="1" customHeight="1" thickBot="1">
      <c r="A309" s="11" t="str">
        <f t="shared" si="16"/>
        <v>N836654 15</v>
      </c>
      <c r="B309" s="3" t="s">
        <v>100</v>
      </c>
      <c r="C309" s="174"/>
      <c r="D309" s="176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hidden="1" customHeight="1" thickBot="1">
      <c r="A310" s="11" t="str">
        <f t="shared" si="16"/>
        <v>N836654 16</v>
      </c>
      <c r="B310" s="3" t="s">
        <v>100</v>
      </c>
      <c r="C310" s="173">
        <v>16</v>
      </c>
      <c r="D310" s="175">
        <v>2685.17</v>
      </c>
      <c r="E310" s="104">
        <v>914.75</v>
      </c>
      <c r="F310" s="104" t="s">
        <v>92</v>
      </c>
      <c r="G310" s="105">
        <v>3599.92</v>
      </c>
      <c r="H310" s="106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hidden="1" customHeight="1" thickBot="1">
      <c r="A311" s="11" t="str">
        <f t="shared" si="16"/>
        <v>N836654 16</v>
      </c>
      <c r="B311" s="3" t="s">
        <v>100</v>
      </c>
      <c r="C311" s="174"/>
      <c r="D311" s="176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hidden="1" customHeight="1" thickBot="1">
      <c r="A312" s="11" t="str">
        <f t="shared" si="16"/>
        <v>N836654 17</v>
      </c>
      <c r="B312" s="3" t="s">
        <v>100</v>
      </c>
      <c r="C312" s="173">
        <v>17</v>
      </c>
      <c r="D312" s="175">
        <v>2685.17</v>
      </c>
      <c r="E312" s="104">
        <v>1216.56</v>
      </c>
      <c r="F312" s="104" t="s">
        <v>92</v>
      </c>
      <c r="G312" s="105">
        <f>+D312+E312</f>
        <v>3901.73</v>
      </c>
      <c r="H312" s="106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hidden="1" customHeight="1" thickBot="1">
      <c r="A313" s="11" t="str">
        <f t="shared" si="16"/>
        <v>N836654 17</v>
      </c>
      <c r="B313" s="3" t="s">
        <v>100</v>
      </c>
      <c r="C313" s="174"/>
      <c r="D313" s="176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hidden="1" customHeight="1" thickBot="1">
      <c r="A314" s="11" t="str">
        <f t="shared" si="16"/>
        <v>N836654 18</v>
      </c>
      <c r="B314" s="3" t="s">
        <v>100</v>
      </c>
      <c r="C314" s="173">
        <v>18</v>
      </c>
      <c r="D314" s="175">
        <v>2685.17</v>
      </c>
      <c r="E314" s="105">
        <v>1292.82</v>
      </c>
      <c r="F314" s="104" t="s">
        <v>92</v>
      </c>
      <c r="G314" s="105">
        <f>+D314+E314</f>
        <v>3977.99</v>
      </c>
      <c r="H314" s="106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hidden="1" customHeight="1" thickBot="1">
      <c r="A315" s="11" t="str">
        <f t="shared" si="16"/>
        <v>N836654 18</v>
      </c>
      <c r="B315" s="3" t="s">
        <v>100</v>
      </c>
      <c r="C315" s="174"/>
      <c r="D315" s="176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hidden="1" customHeight="1" thickBot="1">
      <c r="A316" s="11" t="str">
        <f t="shared" si="16"/>
        <v>N836654 19</v>
      </c>
      <c r="B316" s="3" t="s">
        <v>100</v>
      </c>
      <c r="C316" s="173">
        <v>19</v>
      </c>
      <c r="D316" s="175">
        <v>2685.17</v>
      </c>
      <c r="E316" s="105">
        <v>1396.47</v>
      </c>
      <c r="F316" s="104" t="s">
        <v>92</v>
      </c>
      <c r="G316" s="105">
        <f>+D316+E316</f>
        <v>4081.6400000000003</v>
      </c>
      <c r="H316" s="106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hidden="1" customHeight="1" thickBot="1">
      <c r="A317" s="11" t="str">
        <f t="shared" si="16"/>
        <v>N836654 19</v>
      </c>
      <c r="B317" s="3" t="s">
        <v>100</v>
      </c>
      <c r="C317" s="174"/>
      <c r="D317" s="176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hidden="1" customHeight="1" thickBot="1">
      <c r="A318" s="11" t="str">
        <f t="shared" si="16"/>
        <v>N836654 20</v>
      </c>
      <c r="B318" s="3" t="s">
        <v>100</v>
      </c>
      <c r="C318" s="173">
        <v>20</v>
      </c>
      <c r="D318" s="175">
        <v>2685.17</v>
      </c>
      <c r="E318" s="105">
        <v>1129.56</v>
      </c>
      <c r="F318" s="104" t="s">
        <v>92</v>
      </c>
      <c r="G318" s="105">
        <v>3814.73</v>
      </c>
      <c r="H318" s="106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hidden="1" customHeight="1" thickBot="1">
      <c r="A319" s="11" t="str">
        <f t="shared" si="16"/>
        <v>N836654 20</v>
      </c>
      <c r="B319" s="3" t="s">
        <v>100</v>
      </c>
      <c r="C319" s="174"/>
      <c r="D319" s="176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hidden="1" customHeight="1" thickBot="1">
      <c r="A320" s="11" t="str">
        <f t="shared" si="16"/>
        <v>N836654 21</v>
      </c>
      <c r="B320" s="3" t="s">
        <v>100</v>
      </c>
      <c r="C320" s="173">
        <v>21</v>
      </c>
      <c r="D320" s="175">
        <v>2685.17</v>
      </c>
      <c r="E320" s="105">
        <v>1183.27</v>
      </c>
      <c r="F320" s="104" t="s">
        <v>92</v>
      </c>
      <c r="G320" s="105">
        <v>3868.44</v>
      </c>
      <c r="H320" s="106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hidden="1" customHeight="1" thickBot="1">
      <c r="A321" s="11" t="str">
        <f t="shared" si="16"/>
        <v>N836654 21</v>
      </c>
      <c r="B321" s="3" t="s">
        <v>100</v>
      </c>
      <c r="C321" s="174"/>
      <c r="D321" s="176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hidden="1" customHeight="1" thickBot="1">
      <c r="A322" s="11" t="str">
        <f t="shared" si="16"/>
        <v>N836654 22</v>
      </c>
      <c r="B322" s="3" t="s">
        <v>100</v>
      </c>
      <c r="C322" s="173">
        <v>22</v>
      </c>
      <c r="D322" s="175">
        <v>2685.17</v>
      </c>
      <c r="E322" s="105">
        <v>1236.96</v>
      </c>
      <c r="F322" s="104" t="s">
        <v>92</v>
      </c>
      <c r="G322" s="105">
        <v>3922.13</v>
      </c>
      <c r="H322" s="106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hidden="1" customHeight="1" thickBot="1">
      <c r="A323" s="11" t="str">
        <f t="shared" si="16"/>
        <v>N836654 22</v>
      </c>
      <c r="B323" s="3" t="s">
        <v>100</v>
      </c>
      <c r="C323" s="174"/>
      <c r="D323" s="176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hidden="1" customHeight="1" thickBot="1">
      <c r="A324" s="11" t="str">
        <f t="shared" si="16"/>
        <v>N836654 23</v>
      </c>
      <c r="B324" s="3" t="s">
        <v>100</v>
      </c>
      <c r="C324" s="173">
        <v>23</v>
      </c>
      <c r="D324" s="175">
        <v>2685.17</v>
      </c>
      <c r="E324" s="105">
        <v>1290.67</v>
      </c>
      <c r="F324" s="104" t="s">
        <v>92</v>
      </c>
      <c r="G324" s="105">
        <v>3975.84</v>
      </c>
      <c r="H324" s="106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hidden="1" customHeight="1" thickBot="1">
      <c r="A325" s="11" t="str">
        <f t="shared" si="16"/>
        <v>N836654 23</v>
      </c>
      <c r="B325" s="3" t="s">
        <v>100</v>
      </c>
      <c r="C325" s="174"/>
      <c r="D325" s="176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hidden="1" customHeight="1" thickBot="1">
      <c r="A326" s="11" t="str">
        <f t="shared" si="16"/>
        <v>N836654 24</v>
      </c>
      <c r="B326" s="3" t="s">
        <v>100</v>
      </c>
      <c r="C326" s="173">
        <v>24</v>
      </c>
      <c r="D326" s="175">
        <v>2685.17</v>
      </c>
      <c r="E326" s="105">
        <v>1344.38</v>
      </c>
      <c r="F326" s="104" t="s">
        <v>92</v>
      </c>
      <c r="G326" s="105">
        <v>4029.55</v>
      </c>
      <c r="H326" s="106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hidden="1" customHeight="1" thickBot="1">
      <c r="A327" s="11" t="str">
        <f t="shared" si="16"/>
        <v>N836654 24</v>
      </c>
      <c r="B327" s="3" t="s">
        <v>100</v>
      </c>
      <c r="C327" s="174"/>
      <c r="D327" s="176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hidden="1" customHeight="1" thickBot="1">
      <c r="A328" s="11" t="str">
        <f t="shared" si="16"/>
        <v>N836654 25</v>
      </c>
      <c r="B328" s="3" t="s">
        <v>100</v>
      </c>
      <c r="C328" s="181">
        <v>25</v>
      </c>
      <c r="D328" s="183">
        <v>2685.17</v>
      </c>
      <c r="E328" s="88">
        <v>1398.08</v>
      </c>
      <c r="F328" s="89" t="s">
        <v>92</v>
      </c>
      <c r="G328" s="88">
        <v>4083.25</v>
      </c>
      <c r="H328" s="90">
        <v>44911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hidden="1" customHeight="1" thickBot="1">
      <c r="A329" s="11" t="str">
        <f t="shared" si="16"/>
        <v>N836654 25</v>
      </c>
      <c r="B329" s="3" t="s">
        <v>100</v>
      </c>
      <c r="C329" s="182"/>
      <c r="D329" s="184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hidden="1" customHeight="1" thickBot="1">
      <c r="A330" s="11" t="str">
        <f t="shared" si="16"/>
        <v>N836654 26</v>
      </c>
      <c r="B330" s="3" t="s">
        <v>100</v>
      </c>
      <c r="C330" s="181">
        <v>26</v>
      </c>
      <c r="D330" s="183">
        <v>2685.17</v>
      </c>
      <c r="E330" s="88">
        <v>1451.78</v>
      </c>
      <c r="F330" s="89" t="s">
        <v>92</v>
      </c>
      <c r="G330" s="88">
        <v>4136.95</v>
      </c>
      <c r="H330" s="90">
        <v>44942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hidden="1" customHeight="1" thickBot="1">
      <c r="A331" s="11" t="str">
        <f t="shared" si="16"/>
        <v>N836654 26</v>
      </c>
      <c r="B331" s="3" t="s">
        <v>100</v>
      </c>
      <c r="C331" s="182"/>
      <c r="D331" s="184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hidden="1" customHeight="1" thickBot="1">
      <c r="A332" s="11" t="str">
        <f t="shared" si="16"/>
        <v>N836654 27</v>
      </c>
      <c r="B332" s="3" t="s">
        <v>100</v>
      </c>
      <c r="C332" s="181">
        <v>27</v>
      </c>
      <c r="D332" s="183">
        <v>2685.17</v>
      </c>
      <c r="E332" s="88">
        <v>1505.48</v>
      </c>
      <c r="F332" s="89" t="s">
        <v>92</v>
      </c>
      <c r="G332" s="88">
        <v>4190.6499999999996</v>
      </c>
      <c r="H332" s="90">
        <v>44973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hidden="1" customHeight="1" thickBot="1">
      <c r="A333" s="11" t="str">
        <f t="shared" si="16"/>
        <v>N836654 27</v>
      </c>
      <c r="B333" s="3" t="s">
        <v>100</v>
      </c>
      <c r="C333" s="182"/>
      <c r="D333" s="184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hidden="1" customHeight="1" thickBot="1">
      <c r="A334" s="11" t="str">
        <f t="shared" si="16"/>
        <v>N836654 28</v>
      </c>
      <c r="B334" s="3" t="s">
        <v>100</v>
      </c>
      <c r="C334" s="181">
        <v>28</v>
      </c>
      <c r="D334" s="183">
        <v>2685.17</v>
      </c>
      <c r="E334" s="88">
        <v>1559.19</v>
      </c>
      <c r="F334" s="89" t="s">
        <v>92</v>
      </c>
      <c r="G334" s="88">
        <v>4244.3599999999997</v>
      </c>
      <c r="H334" s="90">
        <v>45001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hidden="1" customHeight="1" thickBot="1">
      <c r="A335" s="11" t="str">
        <f t="shared" si="16"/>
        <v>N836654 28</v>
      </c>
      <c r="B335" s="3" t="s">
        <v>100</v>
      </c>
      <c r="C335" s="182"/>
      <c r="D335" s="184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hidden="1" customHeight="1" thickBot="1">
      <c r="A336" s="11" t="str">
        <f t="shared" si="16"/>
        <v>N836654 29</v>
      </c>
      <c r="B336" s="3" t="s">
        <v>100</v>
      </c>
      <c r="C336" s="181">
        <v>29</v>
      </c>
      <c r="D336" s="183">
        <v>2685.17</v>
      </c>
      <c r="E336" s="88">
        <v>1612.9</v>
      </c>
      <c r="F336" s="89" t="s">
        <v>92</v>
      </c>
      <c r="G336" s="88">
        <v>4298.07</v>
      </c>
      <c r="H336" s="90">
        <v>45032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hidden="1" customHeight="1" thickBot="1">
      <c r="A337" s="11" t="str">
        <f t="shared" si="16"/>
        <v>N836654 29</v>
      </c>
      <c r="B337" s="3" t="s">
        <v>100</v>
      </c>
      <c r="C337" s="182"/>
      <c r="D337" s="184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hidden="1" customHeight="1" thickBot="1">
      <c r="A338" s="11" t="str">
        <f t="shared" si="16"/>
        <v>N836654 30</v>
      </c>
      <c r="B338" s="3" t="s">
        <v>100</v>
      </c>
      <c r="C338" s="181">
        <v>30</v>
      </c>
      <c r="D338" s="183">
        <v>2685.17</v>
      </c>
      <c r="E338" s="88">
        <v>1666.59</v>
      </c>
      <c r="F338" s="89" t="s">
        <v>92</v>
      </c>
      <c r="G338" s="88">
        <v>4351.76</v>
      </c>
      <c r="H338" s="90">
        <v>45062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hidden="1" customHeight="1" thickBot="1">
      <c r="A339" s="11" t="str">
        <f t="shared" si="16"/>
        <v>N836654 30</v>
      </c>
      <c r="B339" s="3" t="s">
        <v>100</v>
      </c>
      <c r="C339" s="182"/>
      <c r="D339" s="184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hidden="1" customHeight="1" thickBot="1">
      <c r="A340" s="11" t="str">
        <f t="shared" si="16"/>
        <v>N836654 31</v>
      </c>
      <c r="B340" s="3" t="s">
        <v>100</v>
      </c>
      <c r="C340" s="181">
        <v>31</v>
      </c>
      <c r="D340" s="183">
        <v>2685.17</v>
      </c>
      <c r="E340" s="88">
        <v>1720.3</v>
      </c>
      <c r="F340" s="89" t="s">
        <v>92</v>
      </c>
      <c r="G340" s="88">
        <v>4405.47</v>
      </c>
      <c r="H340" s="90">
        <v>45093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hidden="1" customHeight="1" thickBot="1">
      <c r="A341" s="11" t="str">
        <f t="shared" si="16"/>
        <v>N836654 31</v>
      </c>
      <c r="B341" s="3" t="s">
        <v>100</v>
      </c>
      <c r="C341" s="182"/>
      <c r="D341" s="184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hidden="1" customHeight="1" thickBot="1">
      <c r="A342" s="11" t="str">
        <f t="shared" si="16"/>
        <v>N836654 32</v>
      </c>
      <c r="B342" s="3" t="s">
        <v>100</v>
      </c>
      <c r="C342" s="181">
        <v>32</v>
      </c>
      <c r="D342" s="183">
        <v>2685.17</v>
      </c>
      <c r="E342" s="88">
        <v>1774.01</v>
      </c>
      <c r="F342" s="89" t="s">
        <v>92</v>
      </c>
      <c r="G342" s="88">
        <v>4459.18</v>
      </c>
      <c r="H342" s="90">
        <v>45123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hidden="1" customHeight="1" thickBot="1">
      <c r="A343" s="11" t="str">
        <f t="shared" si="16"/>
        <v>N836654 32</v>
      </c>
      <c r="B343" s="3" t="s">
        <v>100</v>
      </c>
      <c r="C343" s="182"/>
      <c r="D343" s="184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hidden="1" customHeight="1" thickBot="1">
      <c r="A344" s="11" t="str">
        <f t="shared" si="16"/>
        <v>N836654 33</v>
      </c>
      <c r="B344" s="3" t="s">
        <v>100</v>
      </c>
      <c r="C344" s="181">
        <v>33</v>
      </c>
      <c r="D344" s="183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hidden="1" customHeight="1" thickBot="1">
      <c r="A345" s="11" t="str">
        <f t="shared" si="16"/>
        <v>N836654 33</v>
      </c>
      <c r="B345" s="3" t="s">
        <v>100</v>
      </c>
      <c r="C345" s="182"/>
      <c r="D345" s="184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hidden="1" customHeight="1" thickBot="1">
      <c r="A346" s="11" t="str">
        <f t="shared" si="16"/>
        <v>N836654 34</v>
      </c>
      <c r="B346" s="3" t="s">
        <v>100</v>
      </c>
      <c r="C346" s="181">
        <v>34</v>
      </c>
      <c r="D346" s="183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hidden="1" customHeight="1" thickBot="1">
      <c r="A347" s="11" t="str">
        <f t="shared" si="16"/>
        <v>N836654 34</v>
      </c>
      <c r="B347" s="3" t="s">
        <v>100</v>
      </c>
      <c r="C347" s="182"/>
      <c r="D347" s="184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hidden="1" customHeight="1" thickBot="1">
      <c r="A348" s="11" t="str">
        <f t="shared" si="16"/>
        <v>N836654 35</v>
      </c>
      <c r="B348" s="3" t="s">
        <v>100</v>
      </c>
      <c r="C348" s="181">
        <v>35</v>
      </c>
      <c r="D348" s="183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hidden="1" customHeight="1" thickBot="1">
      <c r="A349" s="11" t="str">
        <f t="shared" si="16"/>
        <v>N836654 35</v>
      </c>
      <c r="B349" s="3" t="s">
        <v>100</v>
      </c>
      <c r="C349" s="182"/>
      <c r="D349" s="184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hidden="1" customHeight="1" thickBot="1">
      <c r="A350" s="11" t="str">
        <f t="shared" si="16"/>
        <v>N836654 36</v>
      </c>
      <c r="B350" s="3" t="s">
        <v>100</v>
      </c>
      <c r="C350" s="181">
        <v>36</v>
      </c>
      <c r="D350" s="183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hidden="1" customHeight="1" thickBot="1">
      <c r="A351" s="11" t="str">
        <f t="shared" si="16"/>
        <v>N836654 36</v>
      </c>
      <c r="B351" s="3" t="s">
        <v>100</v>
      </c>
      <c r="C351" s="182"/>
      <c r="D351" s="184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hidden="1" customHeight="1" thickBot="1">
      <c r="A352" s="11" t="str">
        <f t="shared" si="16"/>
        <v>N836654 37</v>
      </c>
      <c r="B352" s="3" t="s">
        <v>100</v>
      </c>
      <c r="C352" s="181">
        <v>37</v>
      </c>
      <c r="D352" s="183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hidden="1" customHeight="1" thickBot="1">
      <c r="A353" s="11" t="str">
        <f t="shared" si="16"/>
        <v>N836654 37</v>
      </c>
      <c r="B353" s="3" t="s">
        <v>100</v>
      </c>
      <c r="C353" s="182"/>
      <c r="D353" s="184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hidden="1" customHeight="1" thickBot="1">
      <c r="A354" s="11" t="str">
        <f t="shared" si="16"/>
        <v>N836654 38</v>
      </c>
      <c r="B354" s="3" t="s">
        <v>100</v>
      </c>
      <c r="C354" s="181">
        <v>38</v>
      </c>
      <c r="D354" s="183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hidden="1" customHeight="1" thickBot="1">
      <c r="A355" s="11" t="str">
        <f t="shared" si="16"/>
        <v>N836654 38</v>
      </c>
      <c r="B355" s="3" t="s">
        <v>100</v>
      </c>
      <c r="C355" s="182"/>
      <c r="D355" s="184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hidden="1" customHeight="1" thickBot="1">
      <c r="A356" s="11" t="str">
        <f t="shared" si="16"/>
        <v>N836654 39</v>
      </c>
      <c r="B356" s="3" t="s">
        <v>100</v>
      </c>
      <c r="C356" s="181">
        <v>39</v>
      </c>
      <c r="D356" s="183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hidden="1" customHeight="1" thickBot="1">
      <c r="A357" s="11" t="str">
        <f t="shared" si="16"/>
        <v>N836654 39</v>
      </c>
      <c r="B357" s="3" t="s">
        <v>100</v>
      </c>
      <c r="C357" s="182"/>
      <c r="D357" s="184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hidden="1" customHeight="1" thickBot="1">
      <c r="A358" s="11" t="str">
        <f t="shared" si="16"/>
        <v>N836654 40</v>
      </c>
      <c r="B358" s="3" t="s">
        <v>100</v>
      </c>
      <c r="C358" s="181">
        <v>40</v>
      </c>
      <c r="D358" s="183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hidden="1" customHeight="1" thickBot="1">
      <c r="A359" s="11" t="str">
        <f t="shared" si="16"/>
        <v>N836654 40</v>
      </c>
      <c r="B359" s="3" t="s">
        <v>100</v>
      </c>
      <c r="C359" s="182"/>
      <c r="D359" s="184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hidden="1" customHeight="1" thickBot="1">
      <c r="A360" s="11" t="str">
        <f t="shared" si="16"/>
        <v>N836654 41</v>
      </c>
      <c r="B360" s="3" t="s">
        <v>100</v>
      </c>
      <c r="C360" s="181">
        <v>41</v>
      </c>
      <c r="D360" s="183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hidden="1" customHeight="1" thickBot="1">
      <c r="A361" s="11" t="str">
        <f t="shared" si="16"/>
        <v>N836654 41</v>
      </c>
      <c r="B361" s="3" t="s">
        <v>100</v>
      </c>
      <c r="C361" s="182"/>
      <c r="D361" s="184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hidden="1" customHeight="1" thickBot="1">
      <c r="A362" s="11" t="str">
        <f t="shared" ref="A362:A425" si="19">B362&amp;" "&amp;IF(C362="",C361,C362)</f>
        <v>N836654 42</v>
      </c>
      <c r="B362" s="3" t="s">
        <v>100</v>
      </c>
      <c r="C362" s="181">
        <v>42</v>
      </c>
      <c r="D362" s="183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hidden="1" customHeight="1" thickBot="1">
      <c r="A363" s="11" t="str">
        <f t="shared" si="19"/>
        <v>N836654 42</v>
      </c>
      <c r="B363" s="3" t="s">
        <v>100</v>
      </c>
      <c r="C363" s="182"/>
      <c r="D363" s="184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hidden="1" customHeight="1" thickBot="1">
      <c r="A364" s="11" t="str">
        <f t="shared" si="19"/>
        <v>N836654 43</v>
      </c>
      <c r="B364" s="3" t="s">
        <v>100</v>
      </c>
      <c r="C364" s="181">
        <v>43</v>
      </c>
      <c r="D364" s="183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hidden="1" customHeight="1" thickBot="1">
      <c r="A365" s="11" t="str">
        <f t="shared" si="19"/>
        <v>N836654 43</v>
      </c>
      <c r="B365" s="3" t="s">
        <v>100</v>
      </c>
      <c r="C365" s="182"/>
      <c r="D365" s="184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hidden="1" customHeight="1" thickBot="1">
      <c r="A366" s="11" t="str">
        <f t="shared" si="19"/>
        <v>N836654 44</v>
      </c>
      <c r="B366" s="3" t="s">
        <v>100</v>
      </c>
      <c r="C366" s="181">
        <v>44</v>
      </c>
      <c r="D366" s="183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hidden="1" customHeight="1" thickBot="1">
      <c r="A367" s="11" t="str">
        <f t="shared" si="19"/>
        <v>N836654 44</v>
      </c>
      <c r="B367" s="3" t="s">
        <v>100</v>
      </c>
      <c r="C367" s="182"/>
      <c r="D367" s="184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hidden="1" customHeight="1" thickBot="1">
      <c r="A368" s="11" t="str">
        <f t="shared" si="19"/>
        <v>N836654 45</v>
      </c>
      <c r="B368" s="3" t="s">
        <v>100</v>
      </c>
      <c r="C368" s="181">
        <v>45</v>
      </c>
      <c r="D368" s="183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hidden="1" customHeight="1" thickBot="1">
      <c r="A369" s="11" t="str">
        <f t="shared" si="19"/>
        <v>N836654 45</v>
      </c>
      <c r="B369" s="3" t="s">
        <v>100</v>
      </c>
      <c r="C369" s="182"/>
      <c r="D369" s="184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hidden="1" customHeight="1" thickBot="1">
      <c r="A370" s="11" t="str">
        <f t="shared" si="19"/>
        <v>N836654 46</v>
      </c>
      <c r="B370" s="3" t="s">
        <v>100</v>
      </c>
      <c r="C370" s="181">
        <v>46</v>
      </c>
      <c r="D370" s="183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hidden="1" customHeight="1" thickBot="1">
      <c r="A371" s="11" t="str">
        <f t="shared" si="19"/>
        <v>N836654 46</v>
      </c>
      <c r="B371" s="3" t="s">
        <v>100</v>
      </c>
      <c r="C371" s="182"/>
      <c r="D371" s="184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hidden="1" customHeight="1" thickBot="1">
      <c r="A372" s="11" t="str">
        <f t="shared" si="19"/>
        <v>N836654 47</v>
      </c>
      <c r="B372" s="3" t="s">
        <v>100</v>
      </c>
      <c r="C372" s="181">
        <v>47</v>
      </c>
      <c r="D372" s="183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hidden="1" customHeight="1" thickBot="1">
      <c r="A373" s="11" t="str">
        <f t="shared" si="19"/>
        <v>N836654 47</v>
      </c>
      <c r="B373" s="3" t="s">
        <v>100</v>
      </c>
      <c r="C373" s="182"/>
      <c r="D373" s="184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hidden="1" customHeight="1" thickBot="1">
      <c r="A374" s="11" t="str">
        <f t="shared" si="19"/>
        <v>N836654 48</v>
      </c>
      <c r="B374" s="3" t="s">
        <v>100</v>
      </c>
      <c r="C374" s="181">
        <v>48</v>
      </c>
      <c r="D374" s="183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hidden="1" customHeight="1" thickBot="1">
      <c r="A375" s="11" t="str">
        <f t="shared" si="19"/>
        <v>N836654 48</v>
      </c>
      <c r="B375" s="3" t="s">
        <v>100</v>
      </c>
      <c r="C375" s="182"/>
      <c r="D375" s="184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hidden="1" customHeight="1" thickBot="1">
      <c r="A376" s="11" t="str">
        <f t="shared" si="19"/>
        <v>N836654 49</v>
      </c>
      <c r="B376" s="3" t="s">
        <v>100</v>
      </c>
      <c r="C376" s="181">
        <v>49</v>
      </c>
      <c r="D376" s="183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hidden="1" customHeight="1" thickBot="1">
      <c r="A377" s="11" t="str">
        <f t="shared" si="19"/>
        <v>N836654 49</v>
      </c>
      <c r="B377" s="3" t="s">
        <v>100</v>
      </c>
      <c r="C377" s="182"/>
      <c r="D377" s="184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hidden="1" customHeight="1" thickBot="1">
      <c r="A378" s="11" t="str">
        <f t="shared" si="19"/>
        <v>N836654 50</v>
      </c>
      <c r="B378" s="3" t="s">
        <v>100</v>
      </c>
      <c r="C378" s="181">
        <v>50</v>
      </c>
      <c r="D378" s="183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hidden="1" customHeight="1" thickBot="1">
      <c r="A379" s="11" t="str">
        <f t="shared" si="19"/>
        <v>N836654 50</v>
      </c>
      <c r="B379" s="3" t="s">
        <v>100</v>
      </c>
      <c r="C379" s="182"/>
      <c r="D379" s="184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hidden="1" customHeight="1" thickBot="1">
      <c r="A380" s="11" t="str">
        <f t="shared" si="19"/>
        <v>N836654 51</v>
      </c>
      <c r="B380" s="3" t="s">
        <v>100</v>
      </c>
      <c r="C380" s="181">
        <v>51</v>
      </c>
      <c r="D380" s="183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hidden="1" customHeight="1" thickBot="1">
      <c r="A381" s="11" t="str">
        <f t="shared" si="19"/>
        <v>N836654 51</v>
      </c>
      <c r="B381" s="3" t="s">
        <v>100</v>
      </c>
      <c r="C381" s="182"/>
      <c r="D381" s="184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hidden="1" customHeight="1" thickBot="1">
      <c r="A382" s="11" t="str">
        <f t="shared" si="19"/>
        <v>N836654 52</v>
      </c>
      <c r="B382" s="3" t="s">
        <v>100</v>
      </c>
      <c r="C382" s="181">
        <v>52</v>
      </c>
      <c r="D382" s="183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hidden="1" customHeight="1" thickBot="1">
      <c r="A383" s="11" t="str">
        <f t="shared" si="19"/>
        <v>N836654 52</v>
      </c>
      <c r="B383" s="3" t="s">
        <v>100</v>
      </c>
      <c r="C383" s="182"/>
      <c r="D383" s="184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hidden="1" customHeight="1" thickBot="1">
      <c r="A384" s="11" t="str">
        <f t="shared" si="19"/>
        <v>N836654 53</v>
      </c>
      <c r="B384" s="3" t="s">
        <v>100</v>
      </c>
      <c r="C384" s="181">
        <v>53</v>
      </c>
      <c r="D384" s="183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hidden="1" customHeight="1" thickBot="1">
      <c r="A385" s="11" t="str">
        <f t="shared" si="19"/>
        <v>N836654 53</v>
      </c>
      <c r="B385" s="3" t="s">
        <v>100</v>
      </c>
      <c r="C385" s="182"/>
      <c r="D385" s="184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hidden="1" customHeight="1" thickBot="1">
      <c r="A386" s="11" t="str">
        <f t="shared" si="19"/>
        <v>N836654 54</v>
      </c>
      <c r="B386" s="3" t="s">
        <v>100</v>
      </c>
      <c r="C386" s="181">
        <v>54</v>
      </c>
      <c r="D386" s="183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hidden="1" customHeight="1" thickBot="1">
      <c r="A387" s="11" t="str">
        <f t="shared" si="19"/>
        <v>N836654 54</v>
      </c>
      <c r="B387" s="3" t="s">
        <v>100</v>
      </c>
      <c r="C387" s="182"/>
      <c r="D387" s="184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hidden="1" customHeight="1" thickBot="1">
      <c r="A388" s="11" t="str">
        <f t="shared" si="19"/>
        <v>N836654 55</v>
      </c>
      <c r="B388" s="3" t="s">
        <v>100</v>
      </c>
      <c r="C388" s="181">
        <v>55</v>
      </c>
      <c r="D388" s="183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hidden="1" customHeight="1" thickBot="1">
      <c r="A389" s="11" t="str">
        <f t="shared" si="19"/>
        <v>N836654 55</v>
      </c>
      <c r="B389" s="3" t="s">
        <v>100</v>
      </c>
      <c r="C389" s="182"/>
      <c r="D389" s="184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hidden="1" customHeight="1" thickBot="1">
      <c r="A390" s="11" t="str">
        <f t="shared" si="19"/>
        <v>N836654 56</v>
      </c>
      <c r="B390" s="3" t="s">
        <v>100</v>
      </c>
      <c r="C390" s="181">
        <v>56</v>
      </c>
      <c r="D390" s="183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hidden="1" customHeight="1" thickBot="1">
      <c r="A391" s="11" t="str">
        <f t="shared" si="19"/>
        <v>N836654 56</v>
      </c>
      <c r="B391" s="3" t="s">
        <v>100</v>
      </c>
      <c r="C391" s="182"/>
      <c r="D391" s="184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hidden="1" customHeight="1" thickBot="1">
      <c r="A392" s="11" t="str">
        <f t="shared" si="19"/>
        <v>N836654 57</v>
      </c>
      <c r="B392" s="3" t="s">
        <v>100</v>
      </c>
      <c r="C392" s="181">
        <v>57</v>
      </c>
      <c r="D392" s="183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hidden="1" customHeight="1" thickBot="1">
      <c r="A393" s="11" t="str">
        <f t="shared" si="19"/>
        <v>N836654 57</v>
      </c>
      <c r="B393" s="3" t="s">
        <v>100</v>
      </c>
      <c r="C393" s="182"/>
      <c r="D393" s="184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hidden="1" customHeight="1" thickBot="1">
      <c r="A394" s="11" t="str">
        <f t="shared" si="19"/>
        <v>N836654 58</v>
      </c>
      <c r="B394" s="3" t="s">
        <v>100</v>
      </c>
      <c r="C394" s="181">
        <v>58</v>
      </c>
      <c r="D394" s="183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hidden="1" customHeight="1" thickBot="1">
      <c r="A395" s="11" t="str">
        <f t="shared" si="19"/>
        <v>N836654 58</v>
      </c>
      <c r="B395" s="3" t="s">
        <v>100</v>
      </c>
      <c r="C395" s="182"/>
      <c r="D395" s="184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hidden="1" customHeight="1" thickBot="1">
      <c r="A396" s="11" t="str">
        <f t="shared" si="19"/>
        <v>N836654 59</v>
      </c>
      <c r="B396" s="3" t="s">
        <v>100</v>
      </c>
      <c r="C396" s="181">
        <v>59</v>
      </c>
      <c r="D396" s="183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hidden="1" customHeight="1" thickBot="1">
      <c r="A397" s="11" t="str">
        <f t="shared" si="19"/>
        <v>N836654 59</v>
      </c>
      <c r="B397" s="3" t="s">
        <v>100</v>
      </c>
      <c r="C397" s="182"/>
      <c r="D397" s="184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hidden="1" customHeight="1" thickBot="1">
      <c r="A398" s="11" t="str">
        <f t="shared" si="19"/>
        <v>N836654 60</v>
      </c>
      <c r="B398" s="3" t="s">
        <v>100</v>
      </c>
      <c r="C398" s="181">
        <v>60</v>
      </c>
      <c r="D398" s="183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hidden="1" customHeight="1" thickBot="1">
      <c r="A399" s="11" t="str">
        <f t="shared" si="19"/>
        <v>N836654 60</v>
      </c>
      <c r="B399" s="3" t="s">
        <v>100</v>
      </c>
      <c r="C399" s="182"/>
      <c r="D399" s="184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hidden="1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hidden="1" customHeight="1" thickBot="1">
      <c r="A401" s="11" t="str">
        <f t="shared" si="19"/>
        <v>N836652 Pago a Cuenta</v>
      </c>
      <c r="B401" s="3" t="s">
        <v>105</v>
      </c>
      <c r="C401" s="129" t="s">
        <v>84</v>
      </c>
      <c r="D401" s="105">
        <v>12432.48</v>
      </c>
      <c r="E401" s="104" t="s">
        <v>92</v>
      </c>
      <c r="F401" s="104" t="s">
        <v>92</v>
      </c>
      <c r="G401" s="105">
        <v>12432.48</v>
      </c>
      <c r="H401" s="106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hidden="1" customHeight="1" thickBot="1">
      <c r="A402" s="11" t="str">
        <f t="shared" si="19"/>
        <v>N836652 1</v>
      </c>
      <c r="B402" s="3" t="s">
        <v>105</v>
      </c>
      <c r="C402" s="173">
        <v>1</v>
      </c>
      <c r="D402" s="175">
        <v>10256.81</v>
      </c>
      <c r="E402" s="104">
        <v>417.11</v>
      </c>
      <c r="F402" s="104" t="s">
        <v>92</v>
      </c>
      <c r="G402" s="105">
        <v>10673.92</v>
      </c>
      <c r="H402" s="106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hidden="1" customHeight="1" thickBot="1">
      <c r="A403" s="11" t="str">
        <f t="shared" si="19"/>
        <v>N836652 1</v>
      </c>
      <c r="B403" s="3" t="s">
        <v>105</v>
      </c>
      <c r="C403" s="174"/>
      <c r="D403" s="176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hidden="1" customHeight="1" thickBot="1">
      <c r="A404" s="11" t="str">
        <f t="shared" si="19"/>
        <v>N836652 2</v>
      </c>
      <c r="B404" s="3" t="s">
        <v>105</v>
      </c>
      <c r="C404" s="173">
        <v>2</v>
      </c>
      <c r="D404" s="175">
        <v>10256.81</v>
      </c>
      <c r="E404" s="104">
        <v>622.25</v>
      </c>
      <c r="F404" s="104" t="s">
        <v>92</v>
      </c>
      <c r="G404" s="105">
        <v>10879.06</v>
      </c>
      <c r="H404" s="106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hidden="1" customHeight="1" thickBot="1">
      <c r="A405" s="11" t="str">
        <f t="shared" si="19"/>
        <v>N836652 2</v>
      </c>
      <c r="B405" s="3" t="s">
        <v>105</v>
      </c>
      <c r="C405" s="174"/>
      <c r="D405" s="176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hidden="1" customHeight="1" thickBot="1">
      <c r="A406" s="11" t="str">
        <f t="shared" si="19"/>
        <v>N836652 3</v>
      </c>
      <c r="B406" s="3" t="s">
        <v>105</v>
      </c>
      <c r="C406" s="173">
        <v>3</v>
      </c>
      <c r="D406" s="175">
        <v>10256.81</v>
      </c>
      <c r="E406" s="104">
        <v>827.38</v>
      </c>
      <c r="F406" s="104" t="s">
        <v>92</v>
      </c>
      <c r="G406" s="105">
        <v>11084.19</v>
      </c>
      <c r="H406" s="106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hidden="1" customHeight="1" thickBot="1">
      <c r="A407" s="11" t="str">
        <f t="shared" si="19"/>
        <v>N836652 3</v>
      </c>
      <c r="B407" s="3" t="s">
        <v>105</v>
      </c>
      <c r="C407" s="174"/>
      <c r="D407" s="176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hidden="1" customHeight="1" thickBot="1">
      <c r="A408" s="11" t="str">
        <f t="shared" si="19"/>
        <v>N836652 4</v>
      </c>
      <c r="B408" s="3" t="s">
        <v>105</v>
      </c>
      <c r="C408" s="173">
        <v>4</v>
      </c>
      <c r="D408" s="175">
        <v>10256.81</v>
      </c>
      <c r="E408" s="105">
        <v>1032.52</v>
      </c>
      <c r="F408" s="104" t="s">
        <v>92</v>
      </c>
      <c r="G408" s="105">
        <v>11289.33</v>
      </c>
      <c r="H408" s="106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hidden="1" customHeight="1" thickBot="1">
      <c r="A409" s="11" t="str">
        <f t="shared" si="19"/>
        <v>N836652 4</v>
      </c>
      <c r="B409" s="3" t="s">
        <v>105</v>
      </c>
      <c r="C409" s="174"/>
      <c r="D409" s="176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hidden="1" customHeight="1" thickBot="1">
      <c r="A410" s="11" t="str">
        <f t="shared" si="19"/>
        <v>N836652 5</v>
      </c>
      <c r="B410" s="3" t="s">
        <v>105</v>
      </c>
      <c r="C410" s="173">
        <v>5</v>
      </c>
      <c r="D410" s="175">
        <v>10256.81</v>
      </c>
      <c r="E410" s="105">
        <v>1237.6500000000001</v>
      </c>
      <c r="F410" s="104" t="s">
        <v>92</v>
      </c>
      <c r="G410" s="105">
        <v>11494.46</v>
      </c>
      <c r="H410" s="106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hidden="1" customHeight="1" thickBot="1">
      <c r="A411" s="11" t="str">
        <f t="shared" si="19"/>
        <v>N836652 5</v>
      </c>
      <c r="B411" s="3" t="s">
        <v>105</v>
      </c>
      <c r="C411" s="174"/>
      <c r="D411" s="176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hidden="1" customHeight="1" thickBot="1">
      <c r="A412" s="11" t="str">
        <f t="shared" si="19"/>
        <v>N836652 6</v>
      </c>
      <c r="B412" s="3" t="s">
        <v>105</v>
      </c>
      <c r="C412" s="173">
        <v>6</v>
      </c>
      <c r="D412" s="175">
        <v>10256.81</v>
      </c>
      <c r="E412" s="105">
        <v>1442.79</v>
      </c>
      <c r="F412" s="104" t="s">
        <v>92</v>
      </c>
      <c r="G412" s="105">
        <v>11699.6</v>
      </c>
      <c r="H412" s="106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hidden="1" customHeight="1" thickBot="1">
      <c r="A413" s="11" t="str">
        <f t="shared" si="19"/>
        <v>N836652 6</v>
      </c>
      <c r="B413" s="3" t="s">
        <v>105</v>
      </c>
      <c r="C413" s="174"/>
      <c r="D413" s="176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hidden="1" customHeight="1" thickBot="1">
      <c r="A414" s="11" t="str">
        <f t="shared" si="19"/>
        <v>N836652 7</v>
      </c>
      <c r="B414" s="3" t="s">
        <v>105</v>
      </c>
      <c r="C414" s="173">
        <v>7</v>
      </c>
      <c r="D414" s="175">
        <v>10256.81</v>
      </c>
      <c r="E414" s="105">
        <v>1734.09</v>
      </c>
      <c r="F414" s="104" t="s">
        <v>92</v>
      </c>
      <c r="G414" s="105">
        <f>+D414+E414</f>
        <v>11990.9</v>
      </c>
      <c r="H414" s="106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hidden="1" customHeight="1" thickBot="1">
      <c r="A415" s="11" t="str">
        <f t="shared" si="19"/>
        <v>N836652 7</v>
      </c>
      <c r="B415" s="3" t="s">
        <v>105</v>
      </c>
      <c r="C415" s="174"/>
      <c r="D415" s="176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hidden="1" customHeight="1" thickBot="1">
      <c r="A416" s="11" t="str">
        <f t="shared" si="19"/>
        <v>N836652 8</v>
      </c>
      <c r="B416" s="3" t="s">
        <v>105</v>
      </c>
      <c r="C416" s="173">
        <v>8</v>
      </c>
      <c r="D416" s="175">
        <v>10256.81</v>
      </c>
      <c r="E416" s="105">
        <v>2025.38</v>
      </c>
      <c r="F416" s="104" t="s">
        <v>92</v>
      </c>
      <c r="G416" s="105">
        <f>+D416+E416</f>
        <v>12282.189999999999</v>
      </c>
      <c r="H416" s="106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hidden="1" customHeight="1" thickBot="1">
      <c r="A417" s="11" t="str">
        <f t="shared" si="19"/>
        <v>N836652 8</v>
      </c>
      <c r="B417" s="3" t="s">
        <v>105</v>
      </c>
      <c r="C417" s="174"/>
      <c r="D417" s="176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hidden="1" customHeight="1" thickBot="1">
      <c r="A418" s="11" t="str">
        <f t="shared" si="19"/>
        <v>N836652 9</v>
      </c>
      <c r="B418" s="3" t="s">
        <v>105</v>
      </c>
      <c r="C418" s="173">
        <v>9</v>
      </c>
      <c r="D418" s="175">
        <v>10256.81</v>
      </c>
      <c r="E418" s="105">
        <v>2316.6799999999998</v>
      </c>
      <c r="F418" s="104" t="s">
        <v>92</v>
      </c>
      <c r="G418" s="105">
        <f>+D418+E418</f>
        <v>12573.49</v>
      </c>
      <c r="H418" s="106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hidden="1" customHeight="1" thickBot="1">
      <c r="A419" s="11" t="str">
        <f t="shared" si="19"/>
        <v>N836652 9</v>
      </c>
      <c r="B419" s="3" t="s">
        <v>105</v>
      </c>
      <c r="C419" s="174"/>
      <c r="D419" s="176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hidden="1" customHeight="1" thickBot="1">
      <c r="A420" s="11" t="str">
        <f t="shared" si="19"/>
        <v>N836652 10</v>
      </c>
      <c r="B420" s="3" t="s">
        <v>105</v>
      </c>
      <c r="C420" s="173">
        <v>10</v>
      </c>
      <c r="D420" s="175">
        <v>10256.81</v>
      </c>
      <c r="E420" s="105">
        <v>2607.96</v>
      </c>
      <c r="F420" s="104" t="s">
        <v>92</v>
      </c>
      <c r="G420" s="105">
        <f>+D420+E420</f>
        <v>12864.77</v>
      </c>
      <c r="H420" s="106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hidden="1" customHeight="1" thickBot="1">
      <c r="A421" s="11" t="str">
        <f t="shared" si="19"/>
        <v>N836652 10</v>
      </c>
      <c r="B421" s="3" t="s">
        <v>105</v>
      </c>
      <c r="C421" s="174"/>
      <c r="D421" s="176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hidden="1" customHeight="1" thickBot="1">
      <c r="A422" s="11" t="str">
        <f t="shared" si="19"/>
        <v>N836652 11</v>
      </c>
      <c r="B422" s="3" t="s">
        <v>105</v>
      </c>
      <c r="C422" s="173">
        <v>11</v>
      </c>
      <c r="D422" s="175">
        <v>10256.81</v>
      </c>
      <c r="E422" s="105">
        <v>2899.25</v>
      </c>
      <c r="F422" s="104" t="s">
        <v>92</v>
      </c>
      <c r="G422" s="105">
        <f>+D422+E422</f>
        <v>13156.06</v>
      </c>
      <c r="H422" s="106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hidden="1" customHeight="1" thickBot="1">
      <c r="A423" s="11" t="str">
        <f t="shared" si="19"/>
        <v>N836652 11</v>
      </c>
      <c r="B423" s="3" t="s">
        <v>105</v>
      </c>
      <c r="C423" s="174"/>
      <c r="D423" s="176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hidden="1" customHeight="1" thickBot="1">
      <c r="A424" s="11" t="str">
        <f t="shared" si="19"/>
        <v>N836652 12</v>
      </c>
      <c r="B424" s="3" t="s">
        <v>105</v>
      </c>
      <c r="C424" s="173">
        <v>12</v>
      </c>
      <c r="D424" s="175">
        <v>10256.81</v>
      </c>
      <c r="E424" s="105">
        <v>3190.55</v>
      </c>
      <c r="F424" s="104" t="s">
        <v>92</v>
      </c>
      <c r="G424" s="105">
        <f>+D424+E424</f>
        <v>13447.36</v>
      </c>
      <c r="H424" s="106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hidden="1" customHeight="1" thickBot="1">
      <c r="A425" s="11" t="str">
        <f t="shared" si="19"/>
        <v>N836652 12</v>
      </c>
      <c r="B425" s="3" t="s">
        <v>105</v>
      </c>
      <c r="C425" s="174"/>
      <c r="D425" s="176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hidden="1" customHeight="1" thickBot="1">
      <c r="A426" s="11" t="str">
        <f t="shared" ref="A426:A489" si="22">B426&amp;" "&amp;IF(C426="",C425,C426)</f>
        <v>N836652 13</v>
      </c>
      <c r="B426" s="3" t="s">
        <v>105</v>
      </c>
      <c r="C426" s="173">
        <v>13</v>
      </c>
      <c r="D426" s="175">
        <v>10256.81</v>
      </c>
      <c r="E426" s="105">
        <v>3481.84</v>
      </c>
      <c r="F426" s="104" t="s">
        <v>92</v>
      </c>
      <c r="G426" s="105">
        <f>+D426+E426</f>
        <v>13738.65</v>
      </c>
      <c r="H426" s="106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hidden="1" customHeight="1" thickBot="1">
      <c r="A427" s="11" t="str">
        <f t="shared" si="22"/>
        <v>N836652 13</v>
      </c>
      <c r="B427" s="3" t="s">
        <v>105</v>
      </c>
      <c r="C427" s="174"/>
      <c r="D427" s="176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hidden="1" customHeight="1" thickBot="1">
      <c r="A428" s="11" t="str">
        <f t="shared" si="22"/>
        <v>N836652 14</v>
      </c>
      <c r="B428" s="3" t="s">
        <v>105</v>
      </c>
      <c r="C428" s="173">
        <v>14</v>
      </c>
      <c r="D428" s="175">
        <v>10256.81</v>
      </c>
      <c r="E428" s="105">
        <v>3773.14</v>
      </c>
      <c r="F428" s="104" t="s">
        <v>92</v>
      </c>
      <c r="G428" s="105">
        <f>+D428+E428</f>
        <v>14029.949999999999</v>
      </c>
      <c r="H428" s="106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hidden="1" customHeight="1" thickBot="1">
      <c r="A429" s="11" t="str">
        <f t="shared" si="22"/>
        <v>N836652 14</v>
      </c>
      <c r="B429" s="3" t="s">
        <v>105</v>
      </c>
      <c r="C429" s="174"/>
      <c r="D429" s="176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hidden="1" customHeight="1" thickBot="1">
      <c r="A430" s="11" t="str">
        <f t="shared" si="22"/>
        <v>N836652 15</v>
      </c>
      <c r="B430" s="3" t="s">
        <v>105</v>
      </c>
      <c r="C430" s="173">
        <v>15</v>
      </c>
      <c r="D430" s="175">
        <v>10256.81</v>
      </c>
      <c r="E430" s="105">
        <v>3289.02</v>
      </c>
      <c r="F430" s="104" t="s">
        <v>92</v>
      </c>
      <c r="G430" s="105">
        <v>13545.83</v>
      </c>
      <c r="H430" s="106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hidden="1" customHeight="1" thickBot="1">
      <c r="A431" s="11" t="str">
        <f t="shared" si="22"/>
        <v>N836652 15</v>
      </c>
      <c r="B431" s="3" t="s">
        <v>105</v>
      </c>
      <c r="C431" s="174"/>
      <c r="D431" s="176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hidden="1" customHeight="1" thickBot="1">
      <c r="A432" s="11" t="str">
        <f t="shared" si="22"/>
        <v>N836652 16</v>
      </c>
      <c r="B432" s="3" t="s">
        <v>105</v>
      </c>
      <c r="C432" s="173">
        <v>16</v>
      </c>
      <c r="D432" s="175">
        <v>10256.81</v>
      </c>
      <c r="E432" s="105">
        <v>3494.15</v>
      </c>
      <c r="F432" s="104" t="s">
        <v>92</v>
      </c>
      <c r="G432" s="105">
        <v>13750.96</v>
      </c>
      <c r="H432" s="106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hidden="1" customHeight="1" thickBot="1">
      <c r="A433" s="11" t="str">
        <f t="shared" si="22"/>
        <v>N836652 16</v>
      </c>
      <c r="B433" s="3" t="s">
        <v>105</v>
      </c>
      <c r="C433" s="174"/>
      <c r="D433" s="176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hidden="1" customHeight="1" thickBot="1">
      <c r="A434" s="11" t="str">
        <f t="shared" si="22"/>
        <v>N836652 17</v>
      </c>
      <c r="B434" s="3" t="s">
        <v>105</v>
      </c>
      <c r="C434" s="173">
        <v>17</v>
      </c>
      <c r="D434" s="175">
        <v>10256.81</v>
      </c>
      <c r="E434" s="105">
        <v>4647.0200000000004</v>
      </c>
      <c r="F434" s="104" t="s">
        <v>92</v>
      </c>
      <c r="G434" s="105">
        <f>+D434+E434</f>
        <v>14903.83</v>
      </c>
      <c r="H434" s="106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hidden="1" customHeight="1" thickBot="1">
      <c r="A435" s="11" t="str">
        <f t="shared" si="22"/>
        <v>N836652 17</v>
      </c>
      <c r="B435" s="3" t="s">
        <v>105</v>
      </c>
      <c r="C435" s="174"/>
      <c r="D435" s="176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hidden="1" customHeight="1" thickBot="1">
      <c r="A436" s="11" t="str">
        <f t="shared" si="22"/>
        <v>N836652 18</v>
      </c>
      <c r="B436" s="3" t="s">
        <v>105</v>
      </c>
      <c r="C436" s="173">
        <v>18</v>
      </c>
      <c r="D436" s="175">
        <v>10256.81</v>
      </c>
      <c r="E436" s="105">
        <v>4938.3100000000004</v>
      </c>
      <c r="F436" s="104" t="s">
        <v>92</v>
      </c>
      <c r="G436" s="105">
        <f>+D436+E436</f>
        <v>15195.119999999999</v>
      </c>
      <c r="H436" s="106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hidden="1" customHeight="1" thickBot="1">
      <c r="A437" s="11" t="str">
        <f t="shared" si="22"/>
        <v>N836652 18</v>
      </c>
      <c r="B437" s="3" t="s">
        <v>105</v>
      </c>
      <c r="C437" s="174"/>
      <c r="D437" s="176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hidden="1" customHeight="1" thickBot="1">
      <c r="A438" s="11" t="str">
        <f t="shared" si="22"/>
        <v>N836652 19</v>
      </c>
      <c r="B438" s="3" t="s">
        <v>105</v>
      </c>
      <c r="C438" s="173">
        <v>19</v>
      </c>
      <c r="D438" s="175">
        <v>10256.81</v>
      </c>
      <c r="E438" s="105">
        <v>5334.23</v>
      </c>
      <c r="F438" s="104" t="s">
        <v>92</v>
      </c>
      <c r="G438" s="105">
        <f>+D438+E438</f>
        <v>15591.039999999999</v>
      </c>
      <c r="H438" s="106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hidden="1" customHeight="1" thickBot="1">
      <c r="A439" s="11" t="str">
        <f t="shared" si="22"/>
        <v>N836652 19</v>
      </c>
      <c r="B439" s="3" t="s">
        <v>105</v>
      </c>
      <c r="C439" s="174"/>
      <c r="D439" s="176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hidden="1" customHeight="1" thickBot="1">
      <c r="A440" s="11" t="str">
        <f t="shared" si="22"/>
        <v>N836652 20</v>
      </c>
      <c r="B440" s="3" t="s">
        <v>105</v>
      </c>
      <c r="C440" s="173">
        <v>20</v>
      </c>
      <c r="D440" s="175">
        <v>10256.81</v>
      </c>
      <c r="E440" s="105">
        <v>4314.7</v>
      </c>
      <c r="F440" s="104" t="s">
        <v>92</v>
      </c>
      <c r="G440" s="105">
        <v>14571.51</v>
      </c>
      <c r="H440" s="106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hidden="1" customHeight="1" thickBot="1">
      <c r="A441" s="11" t="str">
        <f t="shared" si="22"/>
        <v>N836652 20</v>
      </c>
      <c r="B441" s="3" t="s">
        <v>105</v>
      </c>
      <c r="C441" s="174"/>
      <c r="D441" s="176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hidden="1" customHeight="1" thickBot="1">
      <c r="A442" s="11" t="str">
        <f t="shared" si="22"/>
        <v>N836652 21</v>
      </c>
      <c r="B442" s="3" t="s">
        <v>105</v>
      </c>
      <c r="C442" s="173">
        <v>21</v>
      </c>
      <c r="D442" s="175">
        <v>10256.81</v>
      </c>
      <c r="E442" s="105">
        <v>4519.84</v>
      </c>
      <c r="F442" s="104" t="s">
        <v>92</v>
      </c>
      <c r="G442" s="105">
        <v>14776.65</v>
      </c>
      <c r="H442" s="106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hidden="1" customHeight="1" thickBot="1">
      <c r="A443" s="11" t="str">
        <f t="shared" si="22"/>
        <v>N836652 21</v>
      </c>
      <c r="B443" s="3" t="s">
        <v>105</v>
      </c>
      <c r="C443" s="174"/>
      <c r="D443" s="176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hidden="1" customHeight="1" thickBot="1">
      <c r="A444" s="11" t="str">
        <f t="shared" si="22"/>
        <v>N836652 22</v>
      </c>
      <c r="B444" s="3" t="s">
        <v>105</v>
      </c>
      <c r="C444" s="173">
        <v>22</v>
      </c>
      <c r="D444" s="175">
        <v>10256.81</v>
      </c>
      <c r="E444" s="105">
        <v>4724.97</v>
      </c>
      <c r="F444" s="104" t="s">
        <v>92</v>
      </c>
      <c r="G444" s="105">
        <v>14981.78</v>
      </c>
      <c r="H444" s="106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hidden="1" customHeight="1" thickBot="1">
      <c r="A445" s="11" t="str">
        <f t="shared" si="22"/>
        <v>N836652 22</v>
      </c>
      <c r="B445" s="3" t="s">
        <v>105</v>
      </c>
      <c r="C445" s="174"/>
      <c r="D445" s="176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hidden="1" customHeight="1" thickBot="1">
      <c r="A446" s="11" t="str">
        <f t="shared" si="22"/>
        <v>N836652 23</v>
      </c>
      <c r="B446" s="3" t="s">
        <v>105</v>
      </c>
      <c r="C446" s="173">
        <v>23</v>
      </c>
      <c r="D446" s="175">
        <v>10256.81</v>
      </c>
      <c r="E446" s="105">
        <v>4930.1099999999997</v>
      </c>
      <c r="F446" s="104" t="s">
        <v>92</v>
      </c>
      <c r="G446" s="105">
        <v>15186.92</v>
      </c>
      <c r="H446" s="106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hidden="1" customHeight="1" thickBot="1">
      <c r="A447" s="11" t="str">
        <f t="shared" si="22"/>
        <v>N836652 23</v>
      </c>
      <c r="B447" s="3" t="s">
        <v>105</v>
      </c>
      <c r="C447" s="174"/>
      <c r="D447" s="176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hidden="1" customHeight="1" thickBot="1">
      <c r="A448" s="11" t="str">
        <f t="shared" si="22"/>
        <v>N836652 24</v>
      </c>
      <c r="B448" s="3" t="s">
        <v>105</v>
      </c>
      <c r="C448" s="173">
        <v>24</v>
      </c>
      <c r="D448" s="175">
        <v>10256.81</v>
      </c>
      <c r="E448" s="105">
        <v>5135.24</v>
      </c>
      <c r="F448" s="104" t="s">
        <v>92</v>
      </c>
      <c r="G448" s="105">
        <v>15392.05</v>
      </c>
      <c r="H448" s="106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hidden="1" customHeight="1" thickBot="1">
      <c r="A449" s="11" t="str">
        <f t="shared" si="22"/>
        <v>N836652 24</v>
      </c>
      <c r="B449" s="3" t="s">
        <v>105</v>
      </c>
      <c r="C449" s="174"/>
      <c r="D449" s="176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hidden="1" customHeight="1" thickBot="1">
      <c r="A450" s="11" t="str">
        <f t="shared" si="22"/>
        <v>N836652 25</v>
      </c>
      <c r="B450" s="3" t="s">
        <v>105</v>
      </c>
      <c r="C450" s="181">
        <v>25</v>
      </c>
      <c r="D450" s="183">
        <v>10256.81</v>
      </c>
      <c r="E450" s="88">
        <v>5340.38</v>
      </c>
      <c r="F450" s="89" t="s">
        <v>92</v>
      </c>
      <c r="G450" s="88">
        <v>15597.19</v>
      </c>
      <c r="H450" s="90">
        <v>44911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6">
        <f t="shared" si="20"/>
        <v>10256.81</v>
      </c>
    </row>
    <row r="451" spans="1:14" ht="15" hidden="1" customHeight="1" thickBot="1">
      <c r="A451" s="11" t="str">
        <f t="shared" si="22"/>
        <v>N836652 25</v>
      </c>
      <c r="B451" s="3" t="s">
        <v>105</v>
      </c>
      <c r="C451" s="182"/>
      <c r="D451" s="184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hidden="1" customHeight="1" thickBot="1">
      <c r="A452" s="11" t="str">
        <f t="shared" si="22"/>
        <v>N836652 26</v>
      </c>
      <c r="B452" s="3" t="s">
        <v>105</v>
      </c>
      <c r="C452" s="181">
        <v>26</v>
      </c>
      <c r="D452" s="183">
        <v>10256.81</v>
      </c>
      <c r="E452" s="88">
        <v>5545.52</v>
      </c>
      <c r="F452" s="89" t="s">
        <v>92</v>
      </c>
      <c r="G452" s="88">
        <v>15802.33</v>
      </c>
      <c r="H452" s="90">
        <v>44942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6">
        <f t="shared" ref="N452:N515" si="23">IF(D452=0,D451,D452)</f>
        <v>10256.81</v>
      </c>
    </row>
    <row r="453" spans="1:14" ht="15" hidden="1" customHeight="1" thickBot="1">
      <c r="A453" s="11" t="str">
        <f t="shared" si="22"/>
        <v>N836652 26</v>
      </c>
      <c r="B453" s="3" t="s">
        <v>105</v>
      </c>
      <c r="C453" s="182"/>
      <c r="D453" s="184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hidden="1" customHeight="1" thickBot="1">
      <c r="A454" s="11" t="str">
        <f t="shared" si="22"/>
        <v>N836652 27</v>
      </c>
      <c r="B454" s="3" t="s">
        <v>105</v>
      </c>
      <c r="C454" s="181">
        <v>27</v>
      </c>
      <c r="D454" s="183">
        <v>10256.81</v>
      </c>
      <c r="E454" s="88">
        <v>5750.65</v>
      </c>
      <c r="F454" s="89" t="s">
        <v>92</v>
      </c>
      <c r="G454" s="88">
        <v>16007.46</v>
      </c>
      <c r="H454" s="90">
        <v>44973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6">
        <f t="shared" si="23"/>
        <v>10256.81</v>
      </c>
    </row>
    <row r="455" spans="1:14" ht="15" hidden="1" customHeight="1" thickBot="1">
      <c r="A455" s="11" t="str">
        <f t="shared" si="22"/>
        <v>N836652 27</v>
      </c>
      <c r="B455" s="3" t="s">
        <v>105</v>
      </c>
      <c r="C455" s="182"/>
      <c r="D455" s="184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hidden="1" customHeight="1" thickBot="1">
      <c r="A456" s="11" t="str">
        <f t="shared" si="22"/>
        <v>N836652 28</v>
      </c>
      <c r="B456" s="3" t="s">
        <v>105</v>
      </c>
      <c r="C456" s="181">
        <v>28</v>
      </c>
      <c r="D456" s="183">
        <v>10256.81</v>
      </c>
      <c r="E456" s="88">
        <v>5955.79</v>
      </c>
      <c r="F456" s="89" t="s">
        <v>92</v>
      </c>
      <c r="G456" s="88">
        <v>16212.6</v>
      </c>
      <c r="H456" s="90">
        <v>45001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6">
        <f t="shared" si="23"/>
        <v>10256.81</v>
      </c>
    </row>
    <row r="457" spans="1:14" ht="15" hidden="1" customHeight="1" thickBot="1">
      <c r="A457" s="11" t="str">
        <f t="shared" si="22"/>
        <v>N836652 28</v>
      </c>
      <c r="B457" s="3" t="s">
        <v>105</v>
      </c>
      <c r="C457" s="182"/>
      <c r="D457" s="184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hidden="1" customHeight="1" thickBot="1">
      <c r="A458" s="11" t="str">
        <f t="shared" si="22"/>
        <v>N836652 29</v>
      </c>
      <c r="B458" s="3" t="s">
        <v>105</v>
      </c>
      <c r="C458" s="181">
        <v>29</v>
      </c>
      <c r="D458" s="183">
        <v>10256.81</v>
      </c>
      <c r="E458" s="88">
        <v>6160.92</v>
      </c>
      <c r="F458" s="89" t="s">
        <v>92</v>
      </c>
      <c r="G458" s="88">
        <v>16417.73</v>
      </c>
      <c r="H458" s="90">
        <v>45032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6">
        <f t="shared" si="23"/>
        <v>10256.81</v>
      </c>
    </row>
    <row r="459" spans="1:14" ht="15" hidden="1" customHeight="1" thickBot="1">
      <c r="A459" s="11" t="str">
        <f t="shared" si="22"/>
        <v>N836652 29</v>
      </c>
      <c r="B459" s="3" t="s">
        <v>105</v>
      </c>
      <c r="C459" s="182"/>
      <c r="D459" s="184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hidden="1" customHeight="1" thickBot="1">
      <c r="A460" s="11" t="str">
        <f t="shared" si="22"/>
        <v>N836652 30</v>
      </c>
      <c r="B460" s="3" t="s">
        <v>105</v>
      </c>
      <c r="C460" s="181">
        <v>30</v>
      </c>
      <c r="D460" s="183">
        <v>10256.81</v>
      </c>
      <c r="E460" s="88">
        <v>6366.06</v>
      </c>
      <c r="F460" s="89" t="s">
        <v>92</v>
      </c>
      <c r="G460" s="88">
        <v>16622.87</v>
      </c>
      <c r="H460" s="90">
        <v>45062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6">
        <f t="shared" si="23"/>
        <v>10256.81</v>
      </c>
    </row>
    <row r="461" spans="1:14" ht="15" hidden="1" customHeight="1" thickBot="1">
      <c r="A461" s="11" t="str">
        <f t="shared" si="22"/>
        <v>N836652 30</v>
      </c>
      <c r="B461" s="3" t="s">
        <v>105</v>
      </c>
      <c r="C461" s="182"/>
      <c r="D461" s="184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hidden="1" customHeight="1" thickBot="1">
      <c r="A462" s="11" t="str">
        <f t="shared" si="22"/>
        <v>N836652 31</v>
      </c>
      <c r="B462" s="3" t="s">
        <v>105</v>
      </c>
      <c r="C462" s="181">
        <v>31</v>
      </c>
      <c r="D462" s="183">
        <v>10256.81</v>
      </c>
      <c r="E462" s="88">
        <v>6571.19</v>
      </c>
      <c r="F462" s="89" t="s">
        <v>92</v>
      </c>
      <c r="G462" s="88">
        <v>16828</v>
      </c>
      <c r="H462" s="90">
        <v>45093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6">
        <f t="shared" si="23"/>
        <v>10256.81</v>
      </c>
    </row>
    <row r="463" spans="1:14" ht="15" hidden="1" customHeight="1" thickBot="1">
      <c r="A463" s="11" t="str">
        <f t="shared" si="22"/>
        <v>N836652 31</v>
      </c>
      <c r="B463" s="3" t="s">
        <v>105</v>
      </c>
      <c r="C463" s="182"/>
      <c r="D463" s="184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hidden="1" customHeight="1" thickBot="1">
      <c r="A464" s="11" t="str">
        <f t="shared" si="22"/>
        <v>N836652 32</v>
      </c>
      <c r="B464" s="3" t="s">
        <v>105</v>
      </c>
      <c r="C464" s="181">
        <v>32</v>
      </c>
      <c r="D464" s="183">
        <v>10256.81</v>
      </c>
      <c r="E464" s="88">
        <v>6776.33</v>
      </c>
      <c r="F464" s="89" t="s">
        <v>92</v>
      </c>
      <c r="G464" s="88">
        <v>17033.14</v>
      </c>
      <c r="H464" s="90">
        <v>45123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6">
        <f t="shared" si="23"/>
        <v>10256.81</v>
      </c>
    </row>
    <row r="465" spans="1:14" ht="15" hidden="1" customHeight="1" thickBot="1">
      <c r="A465" s="11" t="str">
        <f t="shared" si="22"/>
        <v>N836652 32</v>
      </c>
      <c r="B465" s="3" t="s">
        <v>105</v>
      </c>
      <c r="C465" s="182"/>
      <c r="D465" s="184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hidden="1" customHeight="1" thickBot="1">
      <c r="A466" s="11" t="str">
        <f t="shared" si="22"/>
        <v>N836652 33</v>
      </c>
      <c r="B466" s="3" t="s">
        <v>105</v>
      </c>
      <c r="C466" s="181">
        <v>33</v>
      </c>
      <c r="D466" s="183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hidden="1" customHeight="1" thickBot="1">
      <c r="A467" s="11" t="str">
        <f t="shared" si="22"/>
        <v>N836652 33</v>
      </c>
      <c r="B467" s="3" t="s">
        <v>105</v>
      </c>
      <c r="C467" s="182"/>
      <c r="D467" s="184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hidden="1" customHeight="1" thickBot="1">
      <c r="A468" s="11" t="str">
        <f t="shared" si="22"/>
        <v>N836652 34</v>
      </c>
      <c r="B468" s="3" t="s">
        <v>105</v>
      </c>
      <c r="C468" s="181">
        <v>34</v>
      </c>
      <c r="D468" s="183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hidden="1" customHeight="1" thickBot="1">
      <c r="A469" s="11" t="str">
        <f t="shared" si="22"/>
        <v>N836652 34</v>
      </c>
      <c r="B469" s="3" t="s">
        <v>105</v>
      </c>
      <c r="C469" s="182"/>
      <c r="D469" s="184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hidden="1" customHeight="1" thickBot="1">
      <c r="A470" s="11" t="str">
        <f t="shared" si="22"/>
        <v>N836652 35</v>
      </c>
      <c r="B470" s="3" t="s">
        <v>105</v>
      </c>
      <c r="C470" s="181">
        <v>35</v>
      </c>
      <c r="D470" s="183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hidden="1" customHeight="1" thickBot="1">
      <c r="A471" s="11" t="str">
        <f t="shared" si="22"/>
        <v>N836652 35</v>
      </c>
      <c r="B471" s="3" t="s">
        <v>105</v>
      </c>
      <c r="C471" s="182"/>
      <c r="D471" s="184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hidden="1" customHeight="1" thickBot="1">
      <c r="A472" s="11" t="str">
        <f t="shared" si="22"/>
        <v>N836652 36</v>
      </c>
      <c r="B472" s="3" t="s">
        <v>105</v>
      </c>
      <c r="C472" s="181">
        <v>36</v>
      </c>
      <c r="D472" s="183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hidden="1" customHeight="1" thickBot="1">
      <c r="A473" s="11" t="str">
        <f t="shared" si="22"/>
        <v>N836652 36</v>
      </c>
      <c r="B473" s="3" t="s">
        <v>105</v>
      </c>
      <c r="C473" s="182"/>
      <c r="D473" s="184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hidden="1" customHeight="1" thickBot="1">
      <c r="A474" s="11" t="str">
        <f t="shared" si="22"/>
        <v>N836652 37</v>
      </c>
      <c r="B474" s="3" t="s">
        <v>105</v>
      </c>
      <c r="C474" s="181">
        <v>37</v>
      </c>
      <c r="D474" s="183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hidden="1" customHeight="1" thickBot="1">
      <c r="A475" s="11" t="str">
        <f t="shared" si="22"/>
        <v>N836652 37</v>
      </c>
      <c r="B475" s="3" t="s">
        <v>105</v>
      </c>
      <c r="C475" s="182"/>
      <c r="D475" s="184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hidden="1" customHeight="1" thickBot="1">
      <c r="A476" s="11" t="str">
        <f t="shared" si="22"/>
        <v>N836652 38</v>
      </c>
      <c r="B476" s="3" t="s">
        <v>105</v>
      </c>
      <c r="C476" s="181">
        <v>38</v>
      </c>
      <c r="D476" s="183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hidden="1" customHeight="1" thickBot="1">
      <c r="A477" s="11" t="str">
        <f t="shared" si="22"/>
        <v>N836652 38</v>
      </c>
      <c r="B477" s="3" t="s">
        <v>105</v>
      </c>
      <c r="C477" s="182"/>
      <c r="D477" s="184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hidden="1" customHeight="1" thickBot="1">
      <c r="A478" s="11" t="str">
        <f t="shared" si="22"/>
        <v>N836652 39</v>
      </c>
      <c r="B478" s="3" t="s">
        <v>105</v>
      </c>
      <c r="C478" s="181">
        <v>39</v>
      </c>
      <c r="D478" s="183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hidden="1" customHeight="1" thickBot="1">
      <c r="A479" s="11" t="str">
        <f t="shared" si="22"/>
        <v>N836652 39</v>
      </c>
      <c r="B479" s="3" t="s">
        <v>105</v>
      </c>
      <c r="C479" s="182"/>
      <c r="D479" s="184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hidden="1" customHeight="1" thickBot="1">
      <c r="A480" s="11" t="str">
        <f t="shared" si="22"/>
        <v>N836652 40</v>
      </c>
      <c r="B480" s="3" t="s">
        <v>105</v>
      </c>
      <c r="C480" s="181">
        <v>40</v>
      </c>
      <c r="D480" s="183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hidden="1" customHeight="1" thickBot="1">
      <c r="A481" s="11" t="str">
        <f t="shared" si="22"/>
        <v>N836652 40</v>
      </c>
      <c r="B481" s="3" t="s">
        <v>105</v>
      </c>
      <c r="C481" s="182"/>
      <c r="D481" s="184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hidden="1" customHeight="1" thickBot="1">
      <c r="A482" s="11" t="str">
        <f t="shared" si="22"/>
        <v>N836652 41</v>
      </c>
      <c r="B482" s="3" t="s">
        <v>105</v>
      </c>
      <c r="C482" s="181">
        <v>41</v>
      </c>
      <c r="D482" s="183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hidden="1" customHeight="1" thickBot="1">
      <c r="A483" s="11" t="str">
        <f t="shared" si="22"/>
        <v>N836652 41</v>
      </c>
      <c r="B483" s="3" t="s">
        <v>105</v>
      </c>
      <c r="C483" s="182"/>
      <c r="D483" s="184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hidden="1" customHeight="1" thickBot="1">
      <c r="A484" s="11" t="str">
        <f t="shared" si="22"/>
        <v>N836652 42</v>
      </c>
      <c r="B484" s="3" t="s">
        <v>105</v>
      </c>
      <c r="C484" s="181">
        <v>42</v>
      </c>
      <c r="D484" s="183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hidden="1" customHeight="1" thickBot="1">
      <c r="A485" s="11" t="str">
        <f t="shared" si="22"/>
        <v>N836652 42</v>
      </c>
      <c r="B485" s="3" t="s">
        <v>105</v>
      </c>
      <c r="C485" s="182"/>
      <c r="D485" s="184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hidden="1" customHeight="1" thickBot="1">
      <c r="A486" s="11" t="str">
        <f t="shared" si="22"/>
        <v>N836652 43</v>
      </c>
      <c r="B486" s="3" t="s">
        <v>105</v>
      </c>
      <c r="C486" s="181">
        <v>43</v>
      </c>
      <c r="D486" s="183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hidden="1" customHeight="1" thickBot="1">
      <c r="A487" s="11" t="str">
        <f t="shared" si="22"/>
        <v>N836652 43</v>
      </c>
      <c r="B487" s="3" t="s">
        <v>105</v>
      </c>
      <c r="C487" s="182"/>
      <c r="D487" s="184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hidden="1" customHeight="1" thickBot="1">
      <c r="A488" s="11" t="str">
        <f t="shared" si="22"/>
        <v>N836652 44</v>
      </c>
      <c r="B488" s="3" t="s">
        <v>105</v>
      </c>
      <c r="C488" s="181">
        <v>44</v>
      </c>
      <c r="D488" s="183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hidden="1" customHeight="1" thickBot="1">
      <c r="A489" s="11" t="str">
        <f t="shared" si="22"/>
        <v>N836652 44</v>
      </c>
      <c r="B489" s="3" t="s">
        <v>105</v>
      </c>
      <c r="C489" s="182"/>
      <c r="D489" s="184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hidden="1" customHeight="1" thickBot="1">
      <c r="A490" s="11" t="str">
        <f t="shared" ref="A490:A553" si="25">B490&amp;" "&amp;IF(C490="",C489,C490)</f>
        <v>N836652 45</v>
      </c>
      <c r="B490" s="3" t="s">
        <v>105</v>
      </c>
      <c r="C490" s="181">
        <v>45</v>
      </c>
      <c r="D490" s="183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hidden="1" customHeight="1" thickBot="1">
      <c r="A491" s="11" t="str">
        <f t="shared" si="25"/>
        <v>N836652 45</v>
      </c>
      <c r="B491" s="3" t="s">
        <v>105</v>
      </c>
      <c r="C491" s="182"/>
      <c r="D491" s="184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hidden="1" customHeight="1" thickBot="1">
      <c r="A492" s="11" t="str">
        <f t="shared" si="25"/>
        <v>N836652 46</v>
      </c>
      <c r="B492" s="3" t="s">
        <v>105</v>
      </c>
      <c r="C492" s="181">
        <v>46</v>
      </c>
      <c r="D492" s="183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hidden="1" customHeight="1" thickBot="1">
      <c r="A493" s="11" t="str">
        <f t="shared" si="25"/>
        <v>N836652 46</v>
      </c>
      <c r="B493" s="3" t="s">
        <v>105</v>
      </c>
      <c r="C493" s="182"/>
      <c r="D493" s="184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hidden="1" customHeight="1" thickBot="1">
      <c r="A494" s="11" t="str">
        <f t="shared" si="25"/>
        <v>N836652 47</v>
      </c>
      <c r="B494" s="3" t="s">
        <v>105</v>
      </c>
      <c r="C494" s="181">
        <v>47</v>
      </c>
      <c r="D494" s="183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hidden="1" customHeight="1" thickBot="1">
      <c r="A495" s="11" t="str">
        <f t="shared" si="25"/>
        <v>N836652 47</v>
      </c>
      <c r="B495" s="3" t="s">
        <v>105</v>
      </c>
      <c r="C495" s="182"/>
      <c r="D495" s="184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hidden="1" customHeight="1" thickBot="1">
      <c r="A496" s="11" t="str">
        <f t="shared" si="25"/>
        <v>N836652 48</v>
      </c>
      <c r="B496" s="3" t="s">
        <v>105</v>
      </c>
      <c r="C496" s="181">
        <v>48</v>
      </c>
      <c r="D496" s="183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hidden="1" customHeight="1" thickBot="1">
      <c r="A497" s="11" t="str">
        <f t="shared" si="25"/>
        <v>N836652 48</v>
      </c>
      <c r="B497" s="3" t="s">
        <v>105</v>
      </c>
      <c r="C497" s="182"/>
      <c r="D497" s="184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hidden="1" customHeight="1" thickBot="1">
      <c r="A498" s="11" t="str">
        <f t="shared" si="25"/>
        <v>N836652 49</v>
      </c>
      <c r="B498" s="3" t="s">
        <v>105</v>
      </c>
      <c r="C498" s="181">
        <v>49</v>
      </c>
      <c r="D498" s="183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hidden="1" customHeight="1" thickBot="1">
      <c r="A499" s="11" t="str">
        <f t="shared" si="25"/>
        <v>N836652 49</v>
      </c>
      <c r="B499" s="3" t="s">
        <v>105</v>
      </c>
      <c r="C499" s="182"/>
      <c r="D499" s="184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hidden="1" customHeight="1" thickBot="1">
      <c r="A500" s="11" t="str">
        <f t="shared" si="25"/>
        <v>N836652 50</v>
      </c>
      <c r="B500" s="3" t="s">
        <v>105</v>
      </c>
      <c r="C500" s="181">
        <v>50</v>
      </c>
      <c r="D500" s="183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hidden="1" customHeight="1" thickBot="1">
      <c r="A501" s="11" t="str">
        <f t="shared" si="25"/>
        <v>N836652 50</v>
      </c>
      <c r="B501" s="3" t="s">
        <v>105</v>
      </c>
      <c r="C501" s="182"/>
      <c r="D501" s="184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hidden="1" customHeight="1" thickBot="1">
      <c r="A502" s="11" t="str">
        <f t="shared" si="25"/>
        <v>N836652 51</v>
      </c>
      <c r="B502" s="3" t="s">
        <v>105</v>
      </c>
      <c r="C502" s="181">
        <v>51</v>
      </c>
      <c r="D502" s="183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hidden="1" customHeight="1" thickBot="1">
      <c r="A503" s="11" t="str">
        <f t="shared" si="25"/>
        <v>N836652 51</v>
      </c>
      <c r="B503" s="3" t="s">
        <v>105</v>
      </c>
      <c r="C503" s="182"/>
      <c r="D503" s="184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hidden="1" customHeight="1" thickBot="1">
      <c r="A504" s="11" t="str">
        <f t="shared" si="25"/>
        <v>N836652 52</v>
      </c>
      <c r="B504" s="3" t="s">
        <v>105</v>
      </c>
      <c r="C504" s="181">
        <v>52</v>
      </c>
      <c r="D504" s="183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hidden="1" customHeight="1" thickBot="1">
      <c r="A505" s="11" t="str">
        <f t="shared" si="25"/>
        <v>N836652 52</v>
      </c>
      <c r="B505" s="3" t="s">
        <v>105</v>
      </c>
      <c r="C505" s="182"/>
      <c r="D505" s="184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hidden="1" customHeight="1" thickBot="1">
      <c r="A506" s="11" t="str">
        <f t="shared" si="25"/>
        <v>N836652 53</v>
      </c>
      <c r="B506" s="3" t="s">
        <v>105</v>
      </c>
      <c r="C506" s="181">
        <v>53</v>
      </c>
      <c r="D506" s="183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hidden="1" customHeight="1" thickBot="1">
      <c r="A507" s="11" t="str">
        <f t="shared" si="25"/>
        <v>N836652 53</v>
      </c>
      <c r="B507" s="3" t="s">
        <v>105</v>
      </c>
      <c r="C507" s="182"/>
      <c r="D507" s="184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hidden="1" customHeight="1" thickBot="1">
      <c r="A508" s="11" t="str">
        <f t="shared" si="25"/>
        <v>N836652 54</v>
      </c>
      <c r="B508" s="3" t="s">
        <v>105</v>
      </c>
      <c r="C508" s="181">
        <v>54</v>
      </c>
      <c r="D508" s="183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hidden="1" customHeight="1" thickBot="1">
      <c r="A509" s="11" t="str">
        <f t="shared" si="25"/>
        <v>N836652 54</v>
      </c>
      <c r="B509" s="3" t="s">
        <v>105</v>
      </c>
      <c r="C509" s="182"/>
      <c r="D509" s="184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hidden="1" customHeight="1" thickBot="1">
      <c r="A510" s="11" t="str">
        <f t="shared" si="25"/>
        <v>N836652 55</v>
      </c>
      <c r="B510" s="3" t="s">
        <v>105</v>
      </c>
      <c r="C510" s="181">
        <v>55</v>
      </c>
      <c r="D510" s="183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hidden="1" customHeight="1" thickBot="1">
      <c r="A511" s="11" t="str">
        <f t="shared" si="25"/>
        <v>N836652 55</v>
      </c>
      <c r="B511" s="3" t="s">
        <v>105</v>
      </c>
      <c r="C511" s="182"/>
      <c r="D511" s="184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hidden="1" customHeight="1" thickBot="1">
      <c r="A512" s="11" t="str">
        <f t="shared" si="25"/>
        <v>N836652 56</v>
      </c>
      <c r="B512" s="3" t="s">
        <v>105</v>
      </c>
      <c r="C512" s="181">
        <v>56</v>
      </c>
      <c r="D512" s="183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hidden="1" customHeight="1" thickBot="1">
      <c r="A513" s="11" t="str">
        <f t="shared" si="25"/>
        <v>N836652 56</v>
      </c>
      <c r="B513" s="3" t="s">
        <v>105</v>
      </c>
      <c r="C513" s="182"/>
      <c r="D513" s="184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hidden="1" customHeight="1" thickBot="1">
      <c r="A514" s="11" t="str">
        <f t="shared" si="25"/>
        <v>N836652 57</v>
      </c>
      <c r="B514" s="3" t="s">
        <v>105</v>
      </c>
      <c r="C514" s="181">
        <v>57</v>
      </c>
      <c r="D514" s="183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hidden="1" customHeight="1" thickBot="1">
      <c r="A515" s="11" t="str">
        <f t="shared" si="25"/>
        <v>N836652 57</v>
      </c>
      <c r="B515" s="3" t="s">
        <v>105</v>
      </c>
      <c r="C515" s="182"/>
      <c r="D515" s="184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hidden="1" customHeight="1" thickBot="1">
      <c r="A516" s="11" t="str">
        <f t="shared" si="25"/>
        <v>N836652 58</v>
      </c>
      <c r="B516" s="3" t="s">
        <v>105</v>
      </c>
      <c r="C516" s="181">
        <v>58</v>
      </c>
      <c r="D516" s="183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hidden="1" customHeight="1" thickBot="1">
      <c r="A517" s="11" t="str">
        <f t="shared" si="25"/>
        <v>N836652 58</v>
      </c>
      <c r="B517" s="3" t="s">
        <v>105</v>
      </c>
      <c r="C517" s="182"/>
      <c r="D517" s="184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hidden="1" customHeight="1" thickBot="1">
      <c r="A518" s="11" t="str">
        <f t="shared" si="25"/>
        <v>N836652 59</v>
      </c>
      <c r="B518" s="3" t="s">
        <v>105</v>
      </c>
      <c r="C518" s="181">
        <v>59</v>
      </c>
      <c r="D518" s="183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hidden="1" customHeight="1" thickBot="1">
      <c r="A519" s="11" t="str">
        <f t="shared" si="25"/>
        <v>N836652 59</v>
      </c>
      <c r="B519" s="3" t="s">
        <v>105</v>
      </c>
      <c r="C519" s="182"/>
      <c r="D519" s="184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hidden="1" customHeight="1" thickBot="1">
      <c r="A520" s="11" t="str">
        <f t="shared" si="25"/>
        <v>N836652 60</v>
      </c>
      <c r="B520" s="3" t="s">
        <v>105</v>
      </c>
      <c r="C520" s="181">
        <v>60</v>
      </c>
      <c r="D520" s="183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hidden="1" customHeight="1" thickBot="1">
      <c r="A521" s="11" t="str">
        <f t="shared" si="25"/>
        <v>N836652 60</v>
      </c>
      <c r="B521" s="3" t="s">
        <v>105</v>
      </c>
      <c r="C521" s="182"/>
      <c r="D521" s="184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hidden="1" customHeight="1" thickBot="1">
      <c r="A522" s="11" t="str">
        <f t="shared" si="25"/>
        <v>N836652 61</v>
      </c>
      <c r="B522" s="3" t="s">
        <v>105</v>
      </c>
      <c r="C522" s="181">
        <v>61</v>
      </c>
      <c r="D522" s="183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hidden="1" customHeight="1" thickBot="1">
      <c r="A523" s="11" t="str">
        <f t="shared" si="25"/>
        <v>N836652 61</v>
      </c>
      <c r="B523" s="3" t="s">
        <v>105</v>
      </c>
      <c r="C523" s="182"/>
      <c r="D523" s="184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hidden="1" customHeight="1" thickBot="1">
      <c r="A524" s="11" t="str">
        <f t="shared" si="25"/>
        <v>N836652 62</v>
      </c>
      <c r="B524" s="3" t="s">
        <v>105</v>
      </c>
      <c r="C524" s="181">
        <v>62</v>
      </c>
      <c r="D524" s="183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hidden="1" customHeight="1" thickBot="1">
      <c r="A525" s="11" t="str">
        <f t="shared" si="25"/>
        <v>N836652 62</v>
      </c>
      <c r="B525" s="3" t="s">
        <v>105</v>
      </c>
      <c r="C525" s="182"/>
      <c r="D525" s="184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hidden="1" customHeight="1" thickBot="1">
      <c r="A526" s="11" t="str">
        <f t="shared" si="25"/>
        <v>N836652 63</v>
      </c>
      <c r="B526" s="3" t="s">
        <v>105</v>
      </c>
      <c r="C526" s="181">
        <v>63</v>
      </c>
      <c r="D526" s="183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hidden="1" customHeight="1" thickBot="1">
      <c r="A527" s="11" t="str">
        <f t="shared" si="25"/>
        <v>N836652 63</v>
      </c>
      <c r="B527" s="3" t="s">
        <v>105</v>
      </c>
      <c r="C527" s="182"/>
      <c r="D527" s="184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hidden="1" customHeight="1" thickBot="1">
      <c r="A528" s="11" t="str">
        <f t="shared" si="25"/>
        <v>N836652 64</v>
      </c>
      <c r="B528" s="3" t="s">
        <v>105</v>
      </c>
      <c r="C528" s="181">
        <v>64</v>
      </c>
      <c r="D528" s="183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hidden="1" customHeight="1" thickBot="1">
      <c r="A529" s="11" t="str">
        <f t="shared" si="25"/>
        <v>N836652 64</v>
      </c>
      <c r="B529" s="3" t="s">
        <v>105</v>
      </c>
      <c r="C529" s="182"/>
      <c r="D529" s="184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hidden="1" customHeight="1" thickBot="1">
      <c r="A530" s="11" t="str">
        <f t="shared" si="25"/>
        <v>N836652 65</v>
      </c>
      <c r="B530" s="3" t="s">
        <v>105</v>
      </c>
      <c r="C530" s="181">
        <v>65</v>
      </c>
      <c r="D530" s="183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hidden="1" customHeight="1" thickBot="1">
      <c r="A531" s="11" t="str">
        <f t="shared" si="25"/>
        <v>N836652 65</v>
      </c>
      <c r="B531" s="3" t="s">
        <v>105</v>
      </c>
      <c r="C531" s="182"/>
      <c r="D531" s="184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hidden="1" customHeight="1" thickBot="1">
      <c r="A532" s="11" t="str">
        <f t="shared" si="25"/>
        <v>N836652 66</v>
      </c>
      <c r="B532" s="3" t="s">
        <v>105</v>
      </c>
      <c r="C532" s="181">
        <v>66</v>
      </c>
      <c r="D532" s="183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hidden="1" customHeight="1" thickBot="1">
      <c r="A533" s="11" t="str">
        <f t="shared" si="25"/>
        <v>N836652 66</v>
      </c>
      <c r="B533" s="3" t="s">
        <v>105</v>
      </c>
      <c r="C533" s="182"/>
      <c r="D533" s="184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hidden="1" customHeight="1" thickBot="1">
      <c r="A534" s="11" t="str">
        <f t="shared" si="25"/>
        <v>N836652 67</v>
      </c>
      <c r="B534" s="3" t="s">
        <v>105</v>
      </c>
      <c r="C534" s="181">
        <v>67</v>
      </c>
      <c r="D534" s="183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hidden="1" customHeight="1" thickBot="1">
      <c r="A535" s="11" t="str">
        <f t="shared" si="25"/>
        <v>N836652 67</v>
      </c>
      <c r="B535" s="3" t="s">
        <v>105</v>
      </c>
      <c r="C535" s="182"/>
      <c r="D535" s="184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hidden="1" customHeight="1" thickBot="1">
      <c r="A536" s="11" t="str">
        <f t="shared" si="25"/>
        <v>N836652 68</v>
      </c>
      <c r="B536" s="3" t="s">
        <v>105</v>
      </c>
      <c r="C536" s="181">
        <v>68</v>
      </c>
      <c r="D536" s="183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hidden="1" customHeight="1" thickBot="1">
      <c r="A537" s="11" t="str">
        <f t="shared" si="25"/>
        <v>N836652 68</v>
      </c>
      <c r="B537" s="3" t="s">
        <v>105</v>
      </c>
      <c r="C537" s="182"/>
      <c r="D537" s="184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hidden="1" customHeight="1" thickBot="1">
      <c r="A538" s="11" t="str">
        <f t="shared" si="25"/>
        <v>N836652 69</v>
      </c>
      <c r="B538" s="3" t="s">
        <v>105</v>
      </c>
      <c r="C538" s="181">
        <v>69</v>
      </c>
      <c r="D538" s="183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hidden="1" customHeight="1" thickBot="1">
      <c r="A539" s="11" t="str">
        <f t="shared" si="25"/>
        <v>N836652 69</v>
      </c>
      <c r="B539" s="3" t="s">
        <v>105</v>
      </c>
      <c r="C539" s="182"/>
      <c r="D539" s="184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hidden="1" customHeight="1" thickBot="1">
      <c r="A540" s="11" t="str">
        <f t="shared" si="25"/>
        <v>N836652 70</v>
      </c>
      <c r="B540" s="3" t="s">
        <v>105</v>
      </c>
      <c r="C540" s="181">
        <v>70</v>
      </c>
      <c r="D540" s="183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hidden="1" customHeight="1" thickBot="1">
      <c r="A541" s="11" t="str">
        <f t="shared" si="25"/>
        <v>N836652 70</v>
      </c>
      <c r="B541" s="3" t="s">
        <v>105</v>
      </c>
      <c r="C541" s="182"/>
      <c r="D541" s="184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hidden="1" customHeight="1" thickBot="1">
      <c r="A542" s="11" t="str">
        <f t="shared" si="25"/>
        <v>N836652 71</v>
      </c>
      <c r="B542" s="3" t="s">
        <v>105</v>
      </c>
      <c r="C542" s="181">
        <v>71</v>
      </c>
      <c r="D542" s="183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hidden="1" customHeight="1" thickBot="1">
      <c r="A543" s="11" t="str">
        <f t="shared" si="25"/>
        <v>N836652 71</v>
      </c>
      <c r="B543" s="3" t="s">
        <v>105</v>
      </c>
      <c r="C543" s="182"/>
      <c r="D543" s="184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hidden="1" customHeight="1" thickBot="1">
      <c r="A544" s="11" t="str">
        <f t="shared" si="25"/>
        <v>N836652 72</v>
      </c>
      <c r="B544" s="3" t="s">
        <v>105</v>
      </c>
      <c r="C544" s="181">
        <v>72</v>
      </c>
      <c r="D544" s="183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hidden="1" customHeight="1" thickBot="1">
      <c r="A545" s="11" t="str">
        <f t="shared" si="25"/>
        <v>N836652 72</v>
      </c>
      <c r="B545" s="3" t="s">
        <v>105</v>
      </c>
      <c r="C545" s="182"/>
      <c r="D545" s="184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hidden="1" customHeight="1" thickBot="1">
      <c r="A546" s="11" t="str">
        <f t="shared" si="25"/>
        <v>N836652 73</v>
      </c>
      <c r="B546" s="3" t="s">
        <v>105</v>
      </c>
      <c r="C546" s="181">
        <v>73</v>
      </c>
      <c r="D546" s="183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hidden="1" customHeight="1" thickBot="1">
      <c r="A547" s="11" t="str">
        <f t="shared" si="25"/>
        <v>N836652 73</v>
      </c>
      <c r="B547" s="3" t="s">
        <v>105</v>
      </c>
      <c r="C547" s="182"/>
      <c r="D547" s="184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hidden="1" customHeight="1" thickBot="1">
      <c r="A548" s="11" t="str">
        <f t="shared" si="25"/>
        <v>N836652 74</v>
      </c>
      <c r="B548" s="3" t="s">
        <v>105</v>
      </c>
      <c r="C548" s="181">
        <v>74</v>
      </c>
      <c r="D548" s="183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hidden="1" customHeight="1" thickBot="1">
      <c r="A549" s="11" t="str">
        <f t="shared" si="25"/>
        <v>N836652 74</v>
      </c>
      <c r="B549" s="3" t="s">
        <v>105</v>
      </c>
      <c r="C549" s="182"/>
      <c r="D549" s="184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hidden="1" customHeight="1" thickBot="1">
      <c r="A550" s="11" t="str">
        <f t="shared" si="25"/>
        <v>N836652 75</v>
      </c>
      <c r="B550" s="3" t="s">
        <v>105</v>
      </c>
      <c r="C550" s="181">
        <v>75</v>
      </c>
      <c r="D550" s="183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hidden="1" customHeight="1" thickBot="1">
      <c r="A551" s="11" t="str">
        <f t="shared" si="25"/>
        <v>N836652 75</v>
      </c>
      <c r="B551" s="3" t="s">
        <v>105</v>
      </c>
      <c r="C551" s="182"/>
      <c r="D551" s="184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hidden="1" customHeight="1" thickBot="1">
      <c r="A552" s="11" t="str">
        <f t="shared" si="25"/>
        <v>N836652 76</v>
      </c>
      <c r="B552" s="3" t="s">
        <v>105</v>
      </c>
      <c r="C552" s="181">
        <v>76</v>
      </c>
      <c r="D552" s="183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hidden="1" customHeight="1" thickBot="1">
      <c r="A553" s="11" t="str">
        <f t="shared" si="25"/>
        <v>N836652 76</v>
      </c>
      <c r="B553" s="3" t="s">
        <v>105</v>
      </c>
      <c r="C553" s="182"/>
      <c r="D553" s="184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hidden="1" customHeight="1" thickBot="1">
      <c r="A554" s="11" t="str">
        <f t="shared" ref="A554:A617" si="28">B554&amp;" "&amp;IF(C554="",C553,C554)</f>
        <v>N836652 77</v>
      </c>
      <c r="B554" s="3" t="s">
        <v>105</v>
      </c>
      <c r="C554" s="181">
        <v>77</v>
      </c>
      <c r="D554" s="183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hidden="1" customHeight="1" thickBot="1">
      <c r="A555" s="11" t="str">
        <f t="shared" si="28"/>
        <v>N836652 77</v>
      </c>
      <c r="B555" s="3" t="s">
        <v>105</v>
      </c>
      <c r="C555" s="182"/>
      <c r="D555" s="184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hidden="1" customHeight="1" thickBot="1">
      <c r="A556" s="11" t="str">
        <f t="shared" si="28"/>
        <v>N836652 78</v>
      </c>
      <c r="B556" s="3" t="s">
        <v>105</v>
      </c>
      <c r="C556" s="181">
        <v>78</v>
      </c>
      <c r="D556" s="183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hidden="1" customHeight="1" thickBot="1">
      <c r="A557" s="11" t="str">
        <f t="shared" si="28"/>
        <v>N836652 78</v>
      </c>
      <c r="B557" s="3" t="s">
        <v>105</v>
      </c>
      <c r="C557" s="182"/>
      <c r="D557" s="184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hidden="1" customHeight="1" thickBot="1">
      <c r="A558" s="11" t="str">
        <f t="shared" si="28"/>
        <v>N836652 79</v>
      </c>
      <c r="B558" s="3" t="s">
        <v>105</v>
      </c>
      <c r="C558" s="181">
        <v>79</v>
      </c>
      <c r="D558" s="183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hidden="1" customHeight="1" thickBot="1">
      <c r="A559" s="11" t="str">
        <f t="shared" si="28"/>
        <v>N836652 79</v>
      </c>
      <c r="B559" s="3" t="s">
        <v>105</v>
      </c>
      <c r="C559" s="182"/>
      <c r="D559" s="184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hidden="1" customHeight="1" thickBot="1">
      <c r="A560" s="11" t="str">
        <f t="shared" si="28"/>
        <v>N836652 80</v>
      </c>
      <c r="B560" s="3" t="s">
        <v>105</v>
      </c>
      <c r="C560" s="181">
        <v>80</v>
      </c>
      <c r="D560" s="183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hidden="1" customHeight="1" thickBot="1">
      <c r="A561" s="11" t="str">
        <f t="shared" si="28"/>
        <v>N836652 80</v>
      </c>
      <c r="B561" s="3" t="s">
        <v>105</v>
      </c>
      <c r="C561" s="182"/>
      <c r="D561" s="184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hidden="1" customHeight="1" thickBot="1">
      <c r="A562" s="11" t="str">
        <f t="shared" si="28"/>
        <v>N836652 81</v>
      </c>
      <c r="B562" s="3" t="s">
        <v>105</v>
      </c>
      <c r="C562" s="181">
        <v>81</v>
      </c>
      <c r="D562" s="183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hidden="1" customHeight="1" thickBot="1">
      <c r="A563" s="11" t="str">
        <f t="shared" si="28"/>
        <v>N836652 81</v>
      </c>
      <c r="B563" s="3" t="s">
        <v>105</v>
      </c>
      <c r="C563" s="182"/>
      <c r="D563" s="184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hidden="1" customHeight="1" thickBot="1">
      <c r="A564" s="11" t="str">
        <f t="shared" si="28"/>
        <v>N836652 82</v>
      </c>
      <c r="B564" s="3" t="s">
        <v>105</v>
      </c>
      <c r="C564" s="181">
        <v>82</v>
      </c>
      <c r="D564" s="183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hidden="1" customHeight="1" thickBot="1">
      <c r="A565" s="11" t="str">
        <f t="shared" si="28"/>
        <v>N836652 82</v>
      </c>
      <c r="B565" s="3" t="s">
        <v>105</v>
      </c>
      <c r="C565" s="182"/>
      <c r="D565" s="184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hidden="1" customHeight="1" thickBot="1">
      <c r="A566" s="11" t="str">
        <f t="shared" si="28"/>
        <v>N836652 83</v>
      </c>
      <c r="B566" s="3" t="s">
        <v>105</v>
      </c>
      <c r="C566" s="181">
        <v>83</v>
      </c>
      <c r="D566" s="183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hidden="1" customHeight="1" thickBot="1">
      <c r="A567" s="11" t="str">
        <f t="shared" si="28"/>
        <v>N836652 83</v>
      </c>
      <c r="B567" s="3" t="s">
        <v>105</v>
      </c>
      <c r="C567" s="182"/>
      <c r="D567" s="184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hidden="1" customHeight="1" thickBot="1">
      <c r="A568" s="11" t="str">
        <f t="shared" si="28"/>
        <v>N836652 84</v>
      </c>
      <c r="B568" s="3" t="s">
        <v>105</v>
      </c>
      <c r="C568" s="181">
        <v>84</v>
      </c>
      <c r="D568" s="183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hidden="1" customHeight="1" thickBot="1">
      <c r="A569" s="11" t="str">
        <f t="shared" si="28"/>
        <v>N836652 84</v>
      </c>
      <c r="B569" s="3" t="s">
        <v>105</v>
      </c>
      <c r="C569" s="182"/>
      <c r="D569" s="184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hidden="1" customHeight="1" thickBot="1">
      <c r="A570" s="11" t="str">
        <f t="shared" si="28"/>
        <v>N836652 85</v>
      </c>
      <c r="B570" s="3" t="s">
        <v>105</v>
      </c>
      <c r="C570" s="181">
        <v>85</v>
      </c>
      <c r="D570" s="183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hidden="1" customHeight="1" thickBot="1">
      <c r="A571" s="11" t="str">
        <f t="shared" si="28"/>
        <v>N836652 85</v>
      </c>
      <c r="B571" s="3" t="s">
        <v>105</v>
      </c>
      <c r="C571" s="182"/>
      <c r="D571" s="184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hidden="1" customHeight="1" thickBot="1">
      <c r="A572" s="11" t="str">
        <f t="shared" si="28"/>
        <v>N836652 86</v>
      </c>
      <c r="B572" s="3" t="s">
        <v>105</v>
      </c>
      <c r="C572" s="181">
        <v>86</v>
      </c>
      <c r="D572" s="183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hidden="1" customHeight="1" thickBot="1">
      <c r="A573" s="11" t="str">
        <f t="shared" si="28"/>
        <v>N836652 86</v>
      </c>
      <c r="B573" s="3" t="s">
        <v>105</v>
      </c>
      <c r="C573" s="182"/>
      <c r="D573" s="184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hidden="1" customHeight="1" thickBot="1">
      <c r="A574" s="11" t="str">
        <f t="shared" si="28"/>
        <v>N836652 87</v>
      </c>
      <c r="B574" s="3" t="s">
        <v>105</v>
      </c>
      <c r="C574" s="181">
        <v>87</v>
      </c>
      <c r="D574" s="183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hidden="1" customHeight="1" thickBot="1">
      <c r="A575" s="11" t="str">
        <f t="shared" si="28"/>
        <v>N836652 87</v>
      </c>
      <c r="B575" s="3" t="s">
        <v>105</v>
      </c>
      <c r="C575" s="182"/>
      <c r="D575" s="184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hidden="1" customHeight="1" thickBot="1">
      <c r="A576" s="11" t="str">
        <f t="shared" si="28"/>
        <v>N836652 88</v>
      </c>
      <c r="B576" s="3" t="s">
        <v>105</v>
      </c>
      <c r="C576" s="181">
        <v>88</v>
      </c>
      <c r="D576" s="183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hidden="1" customHeight="1" thickBot="1">
      <c r="A577" s="11" t="str">
        <f t="shared" si="28"/>
        <v>N836652 88</v>
      </c>
      <c r="B577" s="3" t="s">
        <v>105</v>
      </c>
      <c r="C577" s="182"/>
      <c r="D577" s="184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hidden="1" customHeight="1" thickBot="1">
      <c r="A578" s="11" t="str">
        <f t="shared" si="28"/>
        <v>N836652 89</v>
      </c>
      <c r="B578" s="3" t="s">
        <v>105</v>
      </c>
      <c r="C578" s="181">
        <v>89</v>
      </c>
      <c r="D578" s="183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hidden="1" customHeight="1" thickBot="1">
      <c r="A579" s="11" t="str">
        <f t="shared" si="28"/>
        <v>N836652 89</v>
      </c>
      <c r="B579" s="3" t="s">
        <v>105</v>
      </c>
      <c r="C579" s="182"/>
      <c r="D579" s="184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hidden="1" customHeight="1" thickBot="1">
      <c r="A580" s="11" t="str">
        <f t="shared" si="28"/>
        <v>N836652 90</v>
      </c>
      <c r="B580" s="3" t="s">
        <v>105</v>
      </c>
      <c r="C580" s="181">
        <v>90</v>
      </c>
      <c r="D580" s="183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hidden="1" customHeight="1" thickBot="1">
      <c r="A581" s="11" t="str">
        <f t="shared" si="28"/>
        <v>N836652 90</v>
      </c>
      <c r="B581" s="3" t="s">
        <v>105</v>
      </c>
      <c r="C581" s="182"/>
      <c r="D581" s="184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hidden="1" customHeight="1" thickBot="1">
      <c r="A582" s="11" t="str">
        <f t="shared" si="28"/>
        <v>N836652 91</v>
      </c>
      <c r="B582" s="3" t="s">
        <v>105</v>
      </c>
      <c r="C582" s="181">
        <v>91</v>
      </c>
      <c r="D582" s="183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hidden="1" customHeight="1" thickBot="1">
      <c r="A583" s="11" t="str">
        <f t="shared" si="28"/>
        <v>N836652 91</v>
      </c>
      <c r="B583" s="3" t="s">
        <v>105</v>
      </c>
      <c r="C583" s="182"/>
      <c r="D583" s="184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hidden="1" customHeight="1" thickBot="1">
      <c r="A584" s="11" t="str">
        <f t="shared" si="28"/>
        <v>N836652 92</v>
      </c>
      <c r="B584" s="3" t="s">
        <v>105</v>
      </c>
      <c r="C584" s="181">
        <v>92</v>
      </c>
      <c r="D584" s="183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hidden="1" customHeight="1" thickBot="1">
      <c r="A585" s="11" t="str">
        <f t="shared" si="28"/>
        <v>N836652 92</v>
      </c>
      <c r="B585" s="3" t="s">
        <v>105</v>
      </c>
      <c r="C585" s="182"/>
      <c r="D585" s="184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hidden="1" customHeight="1" thickBot="1">
      <c r="A586" s="11" t="str">
        <f t="shared" si="28"/>
        <v>N836652 93</v>
      </c>
      <c r="B586" s="3" t="s">
        <v>105</v>
      </c>
      <c r="C586" s="181">
        <v>93</v>
      </c>
      <c r="D586" s="183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hidden="1" customHeight="1" thickBot="1">
      <c r="A587" s="11" t="str">
        <f t="shared" si="28"/>
        <v>N836652 93</v>
      </c>
      <c r="B587" s="3" t="s">
        <v>105</v>
      </c>
      <c r="C587" s="182"/>
      <c r="D587" s="184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hidden="1" customHeight="1" thickBot="1">
      <c r="A588" s="11" t="str">
        <f t="shared" si="28"/>
        <v>N836652 94</v>
      </c>
      <c r="B588" s="3" t="s">
        <v>105</v>
      </c>
      <c r="C588" s="181">
        <v>94</v>
      </c>
      <c r="D588" s="183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hidden="1" customHeight="1" thickBot="1">
      <c r="A589" s="11" t="str">
        <f t="shared" si="28"/>
        <v>N836652 94</v>
      </c>
      <c r="B589" s="3" t="s">
        <v>105</v>
      </c>
      <c r="C589" s="182"/>
      <c r="D589" s="184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hidden="1" customHeight="1" thickBot="1">
      <c r="A590" s="11" t="str">
        <f t="shared" si="28"/>
        <v>N836652 95</v>
      </c>
      <c r="B590" s="3" t="s">
        <v>105</v>
      </c>
      <c r="C590" s="181">
        <v>95</v>
      </c>
      <c r="D590" s="183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hidden="1" customHeight="1" thickBot="1">
      <c r="A591" s="11" t="str">
        <f t="shared" si="28"/>
        <v>N836652 95</v>
      </c>
      <c r="B591" s="3" t="s">
        <v>105</v>
      </c>
      <c r="C591" s="182"/>
      <c r="D591" s="184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hidden="1" customHeight="1" thickBot="1">
      <c r="A592" s="11" t="str">
        <f t="shared" si="28"/>
        <v>N836652 96</v>
      </c>
      <c r="B592" s="3" t="s">
        <v>105</v>
      </c>
      <c r="C592" s="181">
        <v>96</v>
      </c>
      <c r="D592" s="183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hidden="1" customHeight="1" thickBot="1">
      <c r="A593" s="11" t="str">
        <f t="shared" si="28"/>
        <v>N836652 96</v>
      </c>
      <c r="B593" s="3" t="s">
        <v>105</v>
      </c>
      <c r="C593" s="182"/>
      <c r="D593" s="184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hidden="1" customHeight="1" thickBot="1">
      <c r="A594" s="11" t="str">
        <f t="shared" si="28"/>
        <v>N836652 97</v>
      </c>
      <c r="B594" s="3" t="s">
        <v>105</v>
      </c>
      <c r="C594" s="181">
        <v>97</v>
      </c>
      <c r="D594" s="183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hidden="1" customHeight="1" thickBot="1">
      <c r="A595" s="11" t="str">
        <f t="shared" si="28"/>
        <v>N836652 97</v>
      </c>
      <c r="B595" s="3" t="s">
        <v>105</v>
      </c>
      <c r="C595" s="182"/>
      <c r="D595" s="184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hidden="1" customHeight="1" thickBot="1">
      <c r="A596" s="11" t="str">
        <f t="shared" si="28"/>
        <v>N836652 98</v>
      </c>
      <c r="B596" s="3" t="s">
        <v>105</v>
      </c>
      <c r="C596" s="181">
        <v>98</v>
      </c>
      <c r="D596" s="183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hidden="1" customHeight="1" thickBot="1">
      <c r="A597" s="11" t="str">
        <f t="shared" si="28"/>
        <v>N836652 98</v>
      </c>
      <c r="B597" s="3" t="s">
        <v>105</v>
      </c>
      <c r="C597" s="182"/>
      <c r="D597" s="184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hidden="1" customHeight="1" thickBot="1">
      <c r="A598" s="11" t="str">
        <f t="shared" si="28"/>
        <v>N836652 99</v>
      </c>
      <c r="B598" s="3" t="s">
        <v>105</v>
      </c>
      <c r="C598" s="181">
        <v>99</v>
      </c>
      <c r="D598" s="183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hidden="1" customHeight="1" thickBot="1">
      <c r="A599" s="11" t="str">
        <f t="shared" si="28"/>
        <v>N836652 99</v>
      </c>
      <c r="B599" s="3" t="s">
        <v>105</v>
      </c>
      <c r="C599" s="182"/>
      <c r="D599" s="184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hidden="1" customHeight="1" thickBot="1">
      <c r="A600" s="11" t="str">
        <f t="shared" si="28"/>
        <v>N836652 100</v>
      </c>
      <c r="B600" s="3" t="s">
        <v>105</v>
      </c>
      <c r="C600" s="181">
        <v>100</v>
      </c>
      <c r="D600" s="183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hidden="1" customHeight="1" thickBot="1">
      <c r="A601" s="11" t="str">
        <f t="shared" si="28"/>
        <v>N836652 100</v>
      </c>
      <c r="B601" s="3" t="s">
        <v>105</v>
      </c>
      <c r="C601" s="182"/>
      <c r="D601" s="184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hidden="1" customHeight="1" thickBot="1">
      <c r="A602" s="11" t="str">
        <f t="shared" si="28"/>
        <v>N836652 101</v>
      </c>
      <c r="B602" s="3" t="s">
        <v>105</v>
      </c>
      <c r="C602" s="181">
        <v>101</v>
      </c>
      <c r="D602" s="183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hidden="1" customHeight="1" thickBot="1">
      <c r="A603" s="11" t="str">
        <f t="shared" si="28"/>
        <v>N836652 101</v>
      </c>
      <c r="B603" s="3" t="s">
        <v>105</v>
      </c>
      <c r="C603" s="182"/>
      <c r="D603" s="184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hidden="1" customHeight="1" thickBot="1">
      <c r="A604" s="11" t="str">
        <f t="shared" si="28"/>
        <v>N836652 102</v>
      </c>
      <c r="B604" s="3" t="s">
        <v>105</v>
      </c>
      <c r="C604" s="181">
        <v>102</v>
      </c>
      <c r="D604" s="183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hidden="1" customHeight="1" thickBot="1">
      <c r="A605" s="11" t="str">
        <f t="shared" si="28"/>
        <v>N836652 102</v>
      </c>
      <c r="B605" s="3" t="s">
        <v>105</v>
      </c>
      <c r="C605" s="182"/>
      <c r="D605" s="184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hidden="1" customHeight="1" thickBot="1">
      <c r="A606" s="11" t="str">
        <f t="shared" si="28"/>
        <v>N836652 103</v>
      </c>
      <c r="B606" s="3" t="s">
        <v>105</v>
      </c>
      <c r="C606" s="181">
        <v>103</v>
      </c>
      <c r="D606" s="183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hidden="1" customHeight="1" thickBot="1">
      <c r="A607" s="11" t="str">
        <f t="shared" si="28"/>
        <v>N836652 103</v>
      </c>
      <c r="B607" s="3" t="s">
        <v>105</v>
      </c>
      <c r="C607" s="182"/>
      <c r="D607" s="184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hidden="1" customHeight="1" thickBot="1">
      <c r="A608" s="11" t="str">
        <f t="shared" si="28"/>
        <v>N836652 104</v>
      </c>
      <c r="B608" s="3" t="s">
        <v>105</v>
      </c>
      <c r="C608" s="181">
        <v>104</v>
      </c>
      <c r="D608" s="183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hidden="1" customHeight="1" thickBot="1">
      <c r="A609" s="11" t="str">
        <f t="shared" si="28"/>
        <v>N836652 104</v>
      </c>
      <c r="B609" s="3" t="s">
        <v>105</v>
      </c>
      <c r="C609" s="182"/>
      <c r="D609" s="184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hidden="1" customHeight="1" thickBot="1">
      <c r="A610" s="11" t="str">
        <f t="shared" si="28"/>
        <v>N836652 105</v>
      </c>
      <c r="B610" s="3" t="s">
        <v>105</v>
      </c>
      <c r="C610" s="181">
        <v>105</v>
      </c>
      <c r="D610" s="183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hidden="1" customHeight="1" thickBot="1">
      <c r="A611" s="11" t="str">
        <f t="shared" si="28"/>
        <v>N836652 105</v>
      </c>
      <c r="B611" s="3" t="s">
        <v>105</v>
      </c>
      <c r="C611" s="182"/>
      <c r="D611" s="184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hidden="1" customHeight="1" thickBot="1">
      <c r="A612" s="11" t="str">
        <f t="shared" si="28"/>
        <v>N836652 106</v>
      </c>
      <c r="B612" s="3" t="s">
        <v>105</v>
      </c>
      <c r="C612" s="181">
        <v>106</v>
      </c>
      <c r="D612" s="183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hidden="1" customHeight="1" thickBot="1">
      <c r="A613" s="11" t="str">
        <f t="shared" si="28"/>
        <v>N836652 106</v>
      </c>
      <c r="B613" s="3" t="s">
        <v>105</v>
      </c>
      <c r="C613" s="182"/>
      <c r="D613" s="184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hidden="1" customHeight="1" thickBot="1">
      <c r="A614" s="11" t="str">
        <f t="shared" si="28"/>
        <v>N836652 107</v>
      </c>
      <c r="B614" s="3" t="s">
        <v>105</v>
      </c>
      <c r="C614" s="181">
        <v>107</v>
      </c>
      <c r="D614" s="183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hidden="1" customHeight="1" thickBot="1">
      <c r="A615" s="11" t="str">
        <f t="shared" si="28"/>
        <v>N836652 107</v>
      </c>
      <c r="B615" s="3" t="s">
        <v>105</v>
      </c>
      <c r="C615" s="182"/>
      <c r="D615" s="184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hidden="1" customHeight="1" thickBot="1">
      <c r="A616" s="11" t="str">
        <f t="shared" si="28"/>
        <v>N836652 108</v>
      </c>
      <c r="B616" s="3" t="s">
        <v>105</v>
      </c>
      <c r="C616" s="181">
        <v>108</v>
      </c>
      <c r="D616" s="183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hidden="1" customHeight="1" thickBot="1">
      <c r="A617" s="11" t="str">
        <f t="shared" si="28"/>
        <v>N836652 108</v>
      </c>
      <c r="B617" s="3" t="s">
        <v>105</v>
      </c>
      <c r="C617" s="182"/>
      <c r="D617" s="184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hidden="1" customHeight="1" thickBot="1">
      <c r="A618" s="11" t="str">
        <f t="shared" ref="A618:A681" si="31">B618&amp;" "&amp;IF(C618="",C617,C618)</f>
        <v>N836652 109</v>
      </c>
      <c r="B618" s="3" t="s">
        <v>105</v>
      </c>
      <c r="C618" s="181">
        <v>109</v>
      </c>
      <c r="D618" s="183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hidden="1" customHeight="1" thickBot="1">
      <c r="A619" s="11" t="str">
        <f t="shared" si="31"/>
        <v>N836652 109</v>
      </c>
      <c r="B619" s="3" t="s">
        <v>105</v>
      </c>
      <c r="C619" s="182"/>
      <c r="D619" s="184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hidden="1" customHeight="1" thickBot="1">
      <c r="A620" s="11" t="str">
        <f t="shared" si="31"/>
        <v>N836652 110</v>
      </c>
      <c r="B620" s="3" t="s">
        <v>105</v>
      </c>
      <c r="C620" s="181">
        <v>110</v>
      </c>
      <c r="D620" s="183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hidden="1" customHeight="1" thickBot="1">
      <c r="A621" s="11" t="str">
        <f t="shared" si="31"/>
        <v>N836652 110</v>
      </c>
      <c r="B621" s="3" t="s">
        <v>105</v>
      </c>
      <c r="C621" s="182"/>
      <c r="D621" s="184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hidden="1" customHeight="1" thickBot="1">
      <c r="A622" s="11" t="str">
        <f t="shared" si="31"/>
        <v>N836652 111</v>
      </c>
      <c r="B622" s="3" t="s">
        <v>105</v>
      </c>
      <c r="C622" s="181">
        <v>111</v>
      </c>
      <c r="D622" s="183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hidden="1" customHeight="1" thickBot="1">
      <c r="A623" s="11" t="str">
        <f t="shared" si="31"/>
        <v>N836652 111</v>
      </c>
      <c r="B623" s="3" t="s">
        <v>105</v>
      </c>
      <c r="C623" s="182"/>
      <c r="D623" s="184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hidden="1" customHeight="1" thickBot="1">
      <c r="A624" s="11" t="str">
        <f t="shared" si="31"/>
        <v>N836652 112</v>
      </c>
      <c r="B624" s="3" t="s">
        <v>105</v>
      </c>
      <c r="C624" s="181">
        <v>112</v>
      </c>
      <c r="D624" s="183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hidden="1" customHeight="1" thickBot="1">
      <c r="A625" s="11" t="str">
        <f t="shared" si="31"/>
        <v>N836652 112</v>
      </c>
      <c r="B625" s="3" t="s">
        <v>105</v>
      </c>
      <c r="C625" s="182"/>
      <c r="D625" s="184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hidden="1" customHeight="1" thickBot="1">
      <c r="A626" s="11" t="str">
        <f t="shared" si="31"/>
        <v>N836652 113</v>
      </c>
      <c r="B626" s="3" t="s">
        <v>105</v>
      </c>
      <c r="C626" s="181">
        <v>113</v>
      </c>
      <c r="D626" s="183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hidden="1" customHeight="1" thickBot="1">
      <c r="A627" s="11" t="str">
        <f t="shared" si="31"/>
        <v>N836652 113</v>
      </c>
      <c r="B627" s="3" t="s">
        <v>105</v>
      </c>
      <c r="C627" s="182"/>
      <c r="D627" s="184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hidden="1" customHeight="1" thickBot="1">
      <c r="A628" s="11" t="str">
        <f t="shared" si="31"/>
        <v>N836652 114</v>
      </c>
      <c r="B628" s="3" t="s">
        <v>105</v>
      </c>
      <c r="C628" s="181">
        <v>114</v>
      </c>
      <c r="D628" s="183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hidden="1" customHeight="1" thickBot="1">
      <c r="A629" s="11" t="str">
        <f t="shared" si="31"/>
        <v>N836652 114</v>
      </c>
      <c r="B629" s="3" t="s">
        <v>105</v>
      </c>
      <c r="C629" s="182"/>
      <c r="D629" s="184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hidden="1" customHeight="1" thickBot="1">
      <c r="A630" s="11" t="str">
        <f t="shared" si="31"/>
        <v>N836652 115</v>
      </c>
      <c r="B630" s="3" t="s">
        <v>105</v>
      </c>
      <c r="C630" s="181">
        <v>115</v>
      </c>
      <c r="D630" s="183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hidden="1" customHeight="1" thickBot="1">
      <c r="A631" s="11" t="str">
        <f t="shared" si="31"/>
        <v>N836652 115</v>
      </c>
      <c r="B631" s="3" t="s">
        <v>105</v>
      </c>
      <c r="C631" s="182"/>
      <c r="D631" s="184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hidden="1" customHeight="1" thickBot="1">
      <c r="A632" s="11" t="str">
        <f t="shared" si="31"/>
        <v>N836652 116</v>
      </c>
      <c r="B632" s="3" t="s">
        <v>105</v>
      </c>
      <c r="C632" s="181">
        <v>116</v>
      </c>
      <c r="D632" s="183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hidden="1" customHeight="1" thickBot="1">
      <c r="A633" s="11" t="str">
        <f t="shared" si="31"/>
        <v>N836652 116</v>
      </c>
      <c r="B633" s="3" t="s">
        <v>105</v>
      </c>
      <c r="C633" s="182"/>
      <c r="D633" s="184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hidden="1" customHeight="1" thickBot="1">
      <c r="A634" s="11" t="str">
        <f t="shared" si="31"/>
        <v>N836652 117</v>
      </c>
      <c r="B634" s="3" t="s">
        <v>105</v>
      </c>
      <c r="C634" s="181">
        <v>117</v>
      </c>
      <c r="D634" s="183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hidden="1" customHeight="1" thickBot="1">
      <c r="A635" s="11" t="str">
        <f t="shared" si="31"/>
        <v>N836652 117</v>
      </c>
      <c r="B635" s="3" t="s">
        <v>105</v>
      </c>
      <c r="C635" s="182"/>
      <c r="D635" s="184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hidden="1" customHeight="1" thickBot="1">
      <c r="A636" s="11" t="str">
        <f t="shared" si="31"/>
        <v>N836652 118</v>
      </c>
      <c r="B636" s="3" t="s">
        <v>105</v>
      </c>
      <c r="C636" s="181">
        <v>118</v>
      </c>
      <c r="D636" s="183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hidden="1" customHeight="1" thickBot="1">
      <c r="A637" s="11" t="str">
        <f t="shared" si="31"/>
        <v>N836652 118</v>
      </c>
      <c r="B637" s="3" t="s">
        <v>105</v>
      </c>
      <c r="C637" s="182"/>
      <c r="D637" s="184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hidden="1" customHeight="1" thickBot="1">
      <c r="A638" s="11" t="str">
        <f t="shared" si="31"/>
        <v>N836652 119</v>
      </c>
      <c r="B638" s="3" t="s">
        <v>105</v>
      </c>
      <c r="C638" s="181">
        <v>119</v>
      </c>
      <c r="D638" s="183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hidden="1" customHeight="1" thickBot="1">
      <c r="A639" s="11" t="str">
        <f t="shared" si="31"/>
        <v>N836652 119</v>
      </c>
      <c r="B639" s="3" t="s">
        <v>105</v>
      </c>
      <c r="C639" s="182"/>
      <c r="D639" s="184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hidden="1" customHeight="1" thickBot="1">
      <c r="A640" s="11" t="str">
        <f t="shared" si="31"/>
        <v>N836652 120</v>
      </c>
      <c r="B640" s="3" t="s">
        <v>105</v>
      </c>
      <c r="C640" s="181">
        <v>120</v>
      </c>
      <c r="D640" s="183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hidden="1" customHeight="1" thickBot="1">
      <c r="A641" s="11" t="str">
        <f t="shared" si="31"/>
        <v>N836652 120</v>
      </c>
      <c r="B641" s="3" t="s">
        <v>105</v>
      </c>
      <c r="C641" s="182"/>
      <c r="D641" s="184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hidden="1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hidden="1" customHeight="1" thickBot="1">
      <c r="A643" s="11" t="str">
        <f t="shared" si="31"/>
        <v>O831686 1</v>
      </c>
      <c r="B643" s="3" t="s">
        <v>118</v>
      </c>
      <c r="C643" s="177">
        <v>1</v>
      </c>
      <c r="D643" s="179">
        <v>26309.759999999998</v>
      </c>
      <c r="E643" s="111">
        <v>6760.69</v>
      </c>
      <c r="F643" s="112" t="s">
        <v>92</v>
      </c>
      <c r="G643" s="111">
        <v>33070.449999999997</v>
      </c>
      <c r="H643" s="113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hidden="1" customHeight="1" thickBot="1">
      <c r="A644" s="11" t="str">
        <f t="shared" si="31"/>
        <v>O831686 1</v>
      </c>
      <c r="B644" s="3" t="s">
        <v>118</v>
      </c>
      <c r="C644" s="178"/>
      <c r="D644" s="180"/>
      <c r="E644" s="108">
        <v>6760.69</v>
      </c>
      <c r="F644" s="109">
        <v>369.29</v>
      </c>
      <c r="G644" s="108">
        <v>33439.74</v>
      </c>
      <c r="H644" s="110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hidden="1" customHeight="1" thickBot="1">
      <c r="A645" s="11" t="str">
        <f t="shared" si="31"/>
        <v>O831686 2</v>
      </c>
      <c r="B645" s="3" t="s">
        <v>118</v>
      </c>
      <c r="C645" s="177">
        <v>2</v>
      </c>
      <c r="D645" s="179">
        <v>27072.75</v>
      </c>
      <c r="E645" s="114">
        <v>5997.7</v>
      </c>
      <c r="F645" s="115" t="s">
        <v>92</v>
      </c>
      <c r="G645" s="114">
        <v>33070.449999999997</v>
      </c>
      <c r="H645" s="116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hidden="1" customHeight="1" thickBot="1">
      <c r="A646" s="11" t="str">
        <f t="shared" si="31"/>
        <v>O831686 2</v>
      </c>
      <c r="B646" s="3" t="s">
        <v>118</v>
      </c>
      <c r="C646" s="178"/>
      <c r="D646" s="180"/>
      <c r="E646" s="108">
        <v>5997.7</v>
      </c>
      <c r="F646" s="109">
        <v>369.29</v>
      </c>
      <c r="G646" s="108">
        <v>33439.74</v>
      </c>
      <c r="H646" s="110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hidden="1" customHeight="1" thickBot="1">
      <c r="A647" s="11" t="str">
        <f t="shared" si="31"/>
        <v>O831686 3</v>
      </c>
      <c r="B647" s="3" t="s">
        <v>118</v>
      </c>
      <c r="C647" s="177">
        <v>3</v>
      </c>
      <c r="D647" s="179">
        <v>27857.86</v>
      </c>
      <c r="E647" s="114">
        <v>5212.59</v>
      </c>
      <c r="F647" s="115" t="s">
        <v>92</v>
      </c>
      <c r="G647" s="114">
        <v>33070.449999999997</v>
      </c>
      <c r="H647" s="116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hidden="1" customHeight="1" thickBot="1">
      <c r="A648" s="11" t="str">
        <f t="shared" si="31"/>
        <v>O831686 3</v>
      </c>
      <c r="B648" s="3" t="s">
        <v>118</v>
      </c>
      <c r="C648" s="178"/>
      <c r="D648" s="180"/>
      <c r="E648" s="108">
        <v>5212.59</v>
      </c>
      <c r="F648" s="109">
        <v>369.29</v>
      </c>
      <c r="G648" s="108">
        <v>33439.74</v>
      </c>
      <c r="H648" s="110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hidden="1" customHeight="1" thickBot="1">
      <c r="A649" s="11" t="str">
        <f t="shared" si="31"/>
        <v>O831686 4</v>
      </c>
      <c r="B649" s="3" t="s">
        <v>118</v>
      </c>
      <c r="C649" s="177">
        <v>4</v>
      </c>
      <c r="D649" s="179">
        <v>28665.73</v>
      </c>
      <c r="E649" s="114">
        <v>4404.72</v>
      </c>
      <c r="F649" s="115" t="s">
        <v>92</v>
      </c>
      <c r="G649" s="114">
        <v>33070.449999999997</v>
      </c>
      <c r="H649" s="116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hidden="1" customHeight="1" thickBot="1">
      <c r="A650" s="11" t="str">
        <f t="shared" si="31"/>
        <v>O831686 4</v>
      </c>
      <c r="B650" s="3" t="s">
        <v>118</v>
      </c>
      <c r="C650" s="178"/>
      <c r="D650" s="180"/>
      <c r="E650" s="108">
        <v>4404.72</v>
      </c>
      <c r="F650" s="109">
        <v>369.29</v>
      </c>
      <c r="G650" s="108">
        <v>33439.74</v>
      </c>
      <c r="H650" s="110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hidden="1" customHeight="1" thickBot="1">
      <c r="A651" s="11" t="str">
        <f t="shared" si="31"/>
        <v>O831686 5</v>
      </c>
      <c r="B651" s="3" t="s">
        <v>118</v>
      </c>
      <c r="C651" s="177">
        <v>5</v>
      </c>
      <c r="D651" s="179">
        <v>29497.040000000001</v>
      </c>
      <c r="E651" s="114">
        <v>3573.41</v>
      </c>
      <c r="F651" s="115" t="s">
        <v>92</v>
      </c>
      <c r="G651" s="114">
        <v>33070.449999999997</v>
      </c>
      <c r="H651" s="116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hidden="1" customHeight="1" thickBot="1">
      <c r="A652" s="11" t="str">
        <f t="shared" si="31"/>
        <v>O831686 5</v>
      </c>
      <c r="B652" s="3" t="s">
        <v>118</v>
      </c>
      <c r="C652" s="178"/>
      <c r="D652" s="180"/>
      <c r="E652" s="108">
        <v>3573.41</v>
      </c>
      <c r="F652" s="109">
        <v>369.29</v>
      </c>
      <c r="G652" s="108">
        <v>33439.74</v>
      </c>
      <c r="H652" s="110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hidden="1" customHeight="1" thickBot="1">
      <c r="A653" s="11" t="str">
        <f t="shared" si="31"/>
        <v>O831686 6</v>
      </c>
      <c r="B653" s="3" t="s">
        <v>118</v>
      </c>
      <c r="C653" s="177">
        <v>6</v>
      </c>
      <c r="D653" s="179">
        <v>30352.46</v>
      </c>
      <c r="E653" s="114">
        <v>2717.99</v>
      </c>
      <c r="F653" s="115" t="s">
        <v>92</v>
      </c>
      <c r="G653" s="114">
        <v>33070.449999999997</v>
      </c>
      <c r="H653" s="116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hidden="1" customHeight="1" thickBot="1">
      <c r="A654" s="11" t="str">
        <f t="shared" si="31"/>
        <v>O831686 6</v>
      </c>
      <c r="B654" s="3" t="s">
        <v>118</v>
      </c>
      <c r="C654" s="178"/>
      <c r="D654" s="180"/>
      <c r="E654" s="108">
        <v>2717.99</v>
      </c>
      <c r="F654" s="109">
        <v>369.29</v>
      </c>
      <c r="G654" s="108">
        <v>33439.74</v>
      </c>
      <c r="H654" s="110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hidden="1" customHeight="1" thickBot="1">
      <c r="A655" s="11" t="str">
        <f t="shared" si="31"/>
        <v>O831686 7</v>
      </c>
      <c r="B655" s="3" t="s">
        <v>118</v>
      </c>
      <c r="C655" s="177">
        <v>7</v>
      </c>
      <c r="D655" s="179">
        <v>31232.68</v>
      </c>
      <c r="E655" s="114">
        <v>1837.77</v>
      </c>
      <c r="F655" s="115" t="s">
        <v>92</v>
      </c>
      <c r="G655" s="114">
        <v>33070.449999999997</v>
      </c>
      <c r="H655" s="116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hidden="1" customHeight="1" thickBot="1">
      <c r="A656" s="11" t="str">
        <f t="shared" si="31"/>
        <v>O831686 7</v>
      </c>
      <c r="B656" s="3" t="s">
        <v>118</v>
      </c>
      <c r="C656" s="178"/>
      <c r="D656" s="180"/>
      <c r="E656" s="108">
        <v>1837.77</v>
      </c>
      <c r="F656" s="109">
        <v>369.29</v>
      </c>
      <c r="G656" s="108">
        <v>33439.74</v>
      </c>
      <c r="H656" s="110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hidden="1" customHeight="1" thickBot="1">
      <c r="A657" s="11" t="str">
        <f t="shared" si="31"/>
        <v>O831686 8</v>
      </c>
      <c r="B657" s="3" t="s">
        <v>118</v>
      </c>
      <c r="C657" s="177">
        <v>8</v>
      </c>
      <c r="D657" s="179">
        <v>32138.5</v>
      </c>
      <c r="E657" s="115">
        <v>931.95</v>
      </c>
      <c r="F657" s="115" t="s">
        <v>92</v>
      </c>
      <c r="G657" s="114">
        <v>33070.449999999997</v>
      </c>
      <c r="H657" s="116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hidden="1" customHeight="1" thickBot="1">
      <c r="A658" s="11" t="str">
        <f t="shared" si="31"/>
        <v>O831686 8</v>
      </c>
      <c r="B658" s="3" t="s">
        <v>118</v>
      </c>
      <c r="C658" s="178"/>
      <c r="D658" s="180"/>
      <c r="E658" s="109">
        <v>931.95</v>
      </c>
      <c r="F658" s="109">
        <v>369.29</v>
      </c>
      <c r="G658" s="108">
        <v>33439.74</v>
      </c>
      <c r="H658" s="110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hidden="1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hidden="1" customHeight="1" thickBot="1">
      <c r="A660" s="11" t="str">
        <f t="shared" si="31"/>
        <v>P219472 1</v>
      </c>
      <c r="B660" s="3" t="s">
        <v>123</v>
      </c>
      <c r="C660" s="177">
        <v>1</v>
      </c>
      <c r="D660" s="179">
        <v>620062.13</v>
      </c>
      <c r="E660" s="111">
        <v>159333.93</v>
      </c>
      <c r="F660" s="112" t="s">
        <v>92</v>
      </c>
      <c r="G660" s="111">
        <v>779396.06</v>
      </c>
      <c r="H660" s="113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hidden="1" customHeight="1" thickBot="1">
      <c r="A661" s="11" t="str">
        <f t="shared" si="31"/>
        <v>P219472 1</v>
      </c>
      <c r="B661" s="3" t="s">
        <v>123</v>
      </c>
      <c r="C661" s="178"/>
      <c r="D661" s="180"/>
      <c r="E661" s="108">
        <v>159333.93</v>
      </c>
      <c r="F661" s="108">
        <v>8703.26</v>
      </c>
      <c r="G661" s="108">
        <v>788099.32</v>
      </c>
      <c r="H661" s="110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hidden="1" customHeight="1" thickBot="1">
      <c r="A662" s="11" t="str">
        <f t="shared" si="31"/>
        <v>P219472 2</v>
      </c>
      <c r="B662" s="3" t="s">
        <v>123</v>
      </c>
      <c r="C662" s="169">
        <v>2</v>
      </c>
      <c r="D662" s="171">
        <v>638043.93000000005</v>
      </c>
      <c r="E662" s="108">
        <v>141352.13</v>
      </c>
      <c r="F662" s="109" t="s">
        <v>92</v>
      </c>
      <c r="G662" s="108">
        <v>779396.06</v>
      </c>
      <c r="H662" s="110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hidden="1" customHeight="1" thickBot="1">
      <c r="A663" s="11" t="str">
        <f t="shared" si="31"/>
        <v>P219472 2</v>
      </c>
      <c r="B663" s="3" t="s">
        <v>123</v>
      </c>
      <c r="C663" s="170"/>
      <c r="D663" s="172"/>
      <c r="E663" s="108">
        <v>141352.13</v>
      </c>
      <c r="F663" s="108">
        <v>8703.26</v>
      </c>
      <c r="G663" s="108">
        <v>788099.32</v>
      </c>
      <c r="H663" s="110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hidden="1" customHeight="1" thickBot="1">
      <c r="A664" s="11" t="str">
        <f t="shared" si="31"/>
        <v>P219472 3</v>
      </c>
      <c r="B664" s="3" t="s">
        <v>123</v>
      </c>
      <c r="C664" s="177">
        <v>3</v>
      </c>
      <c r="D664" s="179">
        <v>656547.19999999995</v>
      </c>
      <c r="E664" s="114">
        <v>122848.86</v>
      </c>
      <c r="F664" s="115" t="s">
        <v>92</v>
      </c>
      <c r="G664" s="114">
        <v>779396.06</v>
      </c>
      <c r="H664" s="116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hidden="1" customHeight="1" thickBot="1">
      <c r="A665" s="11" t="str">
        <f t="shared" si="31"/>
        <v>P219472 3</v>
      </c>
      <c r="B665" s="3" t="s">
        <v>123</v>
      </c>
      <c r="C665" s="178"/>
      <c r="D665" s="180"/>
      <c r="E665" s="108">
        <v>122848.86</v>
      </c>
      <c r="F665" s="108">
        <v>8703.26</v>
      </c>
      <c r="G665" s="108">
        <v>788099.32</v>
      </c>
      <c r="H665" s="110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hidden="1" customHeight="1" thickBot="1">
      <c r="A666" s="11" t="str">
        <f t="shared" si="31"/>
        <v>P219472 4</v>
      </c>
      <c r="B666" s="3" t="s">
        <v>123</v>
      </c>
      <c r="C666" s="169">
        <v>4</v>
      </c>
      <c r="D666" s="171">
        <v>675587.07</v>
      </c>
      <c r="E666" s="108">
        <v>103808.99</v>
      </c>
      <c r="F666" s="109" t="s">
        <v>92</v>
      </c>
      <c r="G666" s="108">
        <v>779396.06</v>
      </c>
      <c r="H666" s="110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hidden="1" customHeight="1" thickBot="1">
      <c r="A667" s="11" t="str">
        <f t="shared" si="31"/>
        <v>P219472 4</v>
      </c>
      <c r="B667" s="3" t="s">
        <v>123</v>
      </c>
      <c r="C667" s="170"/>
      <c r="D667" s="172"/>
      <c r="E667" s="108">
        <v>103808.99</v>
      </c>
      <c r="F667" s="108">
        <v>8703.26</v>
      </c>
      <c r="G667" s="108">
        <v>788099.32</v>
      </c>
      <c r="H667" s="110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hidden="1" customHeight="1" thickBot="1">
      <c r="A668" s="11" t="str">
        <f t="shared" si="31"/>
        <v>P219472 5</v>
      </c>
      <c r="B668" s="3" t="s">
        <v>123</v>
      </c>
      <c r="C668" s="169">
        <v>5</v>
      </c>
      <c r="D668" s="171">
        <v>695179.1</v>
      </c>
      <c r="E668" s="108">
        <v>84216.960000000006</v>
      </c>
      <c r="F668" s="109" t="s">
        <v>92</v>
      </c>
      <c r="G668" s="108">
        <v>779396.06</v>
      </c>
      <c r="H668" s="110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hidden="1" customHeight="1" thickBot="1">
      <c r="A669" s="11" t="str">
        <f t="shared" si="31"/>
        <v>P219472 5</v>
      </c>
      <c r="B669" s="3" t="s">
        <v>123</v>
      </c>
      <c r="C669" s="170"/>
      <c r="D669" s="172"/>
      <c r="E669" s="108">
        <v>84216.960000000006</v>
      </c>
      <c r="F669" s="108">
        <v>8703.26</v>
      </c>
      <c r="G669" s="108">
        <v>788099.32</v>
      </c>
      <c r="H669" s="110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hidden="1" customHeight="1" thickBot="1">
      <c r="A670" s="11" t="str">
        <f t="shared" si="31"/>
        <v>P219472 6</v>
      </c>
      <c r="B670" s="3" t="s">
        <v>123</v>
      </c>
      <c r="C670" s="169">
        <v>6</v>
      </c>
      <c r="D670" s="171">
        <v>715339.29</v>
      </c>
      <c r="E670" s="108">
        <v>64056.77</v>
      </c>
      <c r="F670" s="109" t="s">
        <v>92</v>
      </c>
      <c r="G670" s="108">
        <v>779396.06</v>
      </c>
      <c r="H670" s="110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hidden="1" customHeight="1" thickBot="1">
      <c r="A671" s="11" t="str">
        <f t="shared" si="31"/>
        <v>P219472 6</v>
      </c>
      <c r="B671" s="3" t="s">
        <v>123</v>
      </c>
      <c r="C671" s="170"/>
      <c r="D671" s="172"/>
      <c r="E671" s="108">
        <v>64056.77</v>
      </c>
      <c r="F671" s="108">
        <v>8703.26</v>
      </c>
      <c r="G671" s="108">
        <v>788099.32</v>
      </c>
      <c r="H671" s="110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hidden="1" customHeight="1" thickBot="1">
      <c r="A672" s="11" t="str">
        <f t="shared" si="31"/>
        <v>P219472 7</v>
      </c>
      <c r="B672" s="3" t="s">
        <v>123</v>
      </c>
      <c r="C672" s="169">
        <v>7</v>
      </c>
      <c r="D672" s="171">
        <v>736084.13</v>
      </c>
      <c r="E672" s="108">
        <v>43311.93</v>
      </c>
      <c r="F672" s="109" t="s">
        <v>92</v>
      </c>
      <c r="G672" s="108">
        <v>779396.06</v>
      </c>
      <c r="H672" s="110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hidden="1" customHeight="1" thickBot="1">
      <c r="A673" s="11" t="str">
        <f t="shared" si="31"/>
        <v>P219472 7</v>
      </c>
      <c r="B673" s="3" t="s">
        <v>123</v>
      </c>
      <c r="C673" s="170"/>
      <c r="D673" s="172"/>
      <c r="E673" s="108">
        <v>43311.93</v>
      </c>
      <c r="F673" s="108">
        <v>8703.26</v>
      </c>
      <c r="G673" s="108">
        <v>788099.32</v>
      </c>
      <c r="H673" s="110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hidden="1" customHeight="1" thickBot="1">
      <c r="A674" s="11" t="str">
        <f t="shared" si="31"/>
        <v>P219472 8</v>
      </c>
      <c r="B674" s="3" t="s">
        <v>123</v>
      </c>
      <c r="C674" s="169">
        <v>8</v>
      </c>
      <c r="D674" s="171">
        <v>757430.57</v>
      </c>
      <c r="E674" s="108">
        <v>21965.49</v>
      </c>
      <c r="F674" s="109" t="s">
        <v>92</v>
      </c>
      <c r="G674" s="108">
        <v>779396.06</v>
      </c>
      <c r="H674" s="110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hidden="1" customHeight="1" thickBot="1">
      <c r="A675" s="11" t="str">
        <f t="shared" si="31"/>
        <v>P219472 8</v>
      </c>
      <c r="B675" s="3" t="s">
        <v>123</v>
      </c>
      <c r="C675" s="170"/>
      <c r="D675" s="172"/>
      <c r="E675" s="108">
        <v>21965.49</v>
      </c>
      <c r="F675" s="108">
        <v>8703.26</v>
      </c>
      <c r="G675" s="108">
        <v>788099.32</v>
      </c>
      <c r="H675" s="110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hidden="1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hidden="1" customHeight="1" thickBot="1">
      <c r="A677" s="11" t="str">
        <f t="shared" si="31"/>
        <v>P587729 Pago a Cuenta</v>
      </c>
      <c r="B677" s="3" t="s">
        <v>129</v>
      </c>
      <c r="C677" s="130" t="s">
        <v>84</v>
      </c>
      <c r="D677" s="131">
        <v>17138.96</v>
      </c>
      <c r="E677" s="131">
        <v>35134.870000000003</v>
      </c>
      <c r="F677" s="132" t="s">
        <v>92</v>
      </c>
      <c r="G677" s="131">
        <v>52273.83</v>
      </c>
      <c r="H677" s="133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hidden="1" customHeight="1" thickBot="1">
      <c r="A678" s="11" t="str">
        <f t="shared" si="31"/>
        <v>P587729 1</v>
      </c>
      <c r="B678" s="3" t="s">
        <v>129</v>
      </c>
      <c r="C678" s="161">
        <v>1</v>
      </c>
      <c r="D678" s="163">
        <v>14139.64</v>
      </c>
      <c r="E678" s="131">
        <v>23330.41</v>
      </c>
      <c r="F678" s="132" t="s">
        <v>92</v>
      </c>
      <c r="G678" s="131">
        <v>37470.050000000003</v>
      </c>
      <c r="H678" s="133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hidden="1" customHeight="1" thickBot="1">
      <c r="A679" s="11" t="str">
        <f t="shared" si="31"/>
        <v>P587729 1</v>
      </c>
      <c r="B679" s="3" t="s">
        <v>129</v>
      </c>
      <c r="C679" s="162"/>
      <c r="D679" s="164"/>
      <c r="E679" s="108">
        <v>23330.41</v>
      </c>
      <c r="F679" s="109">
        <v>418.42</v>
      </c>
      <c r="G679" s="108">
        <v>37888.47</v>
      </c>
      <c r="H679" s="110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hidden="1" customHeight="1" thickBot="1">
      <c r="A680" s="11" t="str">
        <f t="shared" si="31"/>
        <v>P587729 2</v>
      </c>
      <c r="B680" s="3" t="s">
        <v>129</v>
      </c>
      <c r="C680" s="161">
        <v>2</v>
      </c>
      <c r="D680" s="163">
        <v>14139.64</v>
      </c>
      <c r="E680" s="131">
        <v>25239.26</v>
      </c>
      <c r="F680" s="132" t="s">
        <v>92</v>
      </c>
      <c r="G680" s="131">
        <v>39378.9</v>
      </c>
      <c r="H680" s="133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hidden="1" customHeight="1" thickBot="1">
      <c r="A681" s="11" t="str">
        <f t="shared" si="31"/>
        <v>P587729 2</v>
      </c>
      <c r="B681" s="3" t="s">
        <v>129</v>
      </c>
      <c r="C681" s="162"/>
      <c r="D681" s="164"/>
      <c r="E681" s="108">
        <v>25239.26</v>
      </c>
      <c r="F681" s="109">
        <v>439.73</v>
      </c>
      <c r="G681" s="108">
        <v>39818.629999999997</v>
      </c>
      <c r="H681" s="110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hidden="1" customHeight="1" thickBot="1">
      <c r="A682" s="11" t="str">
        <f t="shared" ref="A682:A745" si="34">B682&amp;" "&amp;IF(C682="",C681,C682)</f>
        <v>P587729 3</v>
      </c>
      <c r="B682" s="3" t="s">
        <v>129</v>
      </c>
      <c r="C682" s="161">
        <v>3</v>
      </c>
      <c r="D682" s="163">
        <v>14139.64</v>
      </c>
      <c r="E682" s="131">
        <v>25027.16</v>
      </c>
      <c r="F682" s="132" t="s">
        <v>92</v>
      </c>
      <c r="G682" s="131">
        <v>39166.800000000003</v>
      </c>
      <c r="H682" s="133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hidden="1" customHeight="1" thickBot="1">
      <c r="A683" s="11" t="str">
        <f t="shared" si="34"/>
        <v>P587729 3</v>
      </c>
      <c r="B683" s="3" t="s">
        <v>129</v>
      </c>
      <c r="C683" s="162"/>
      <c r="D683" s="164"/>
      <c r="E683" s="108">
        <v>25027.16</v>
      </c>
      <c r="F683" s="109">
        <v>437.36</v>
      </c>
      <c r="G683" s="108">
        <v>39604.160000000003</v>
      </c>
      <c r="H683" s="110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hidden="1" customHeight="1" thickBot="1">
      <c r="A684" s="11" t="str">
        <f t="shared" si="34"/>
        <v>P587729 4</v>
      </c>
      <c r="B684" s="3" t="s">
        <v>129</v>
      </c>
      <c r="C684" s="161">
        <v>4</v>
      </c>
      <c r="D684" s="163">
        <v>14139.64</v>
      </c>
      <c r="E684" s="131">
        <v>24815.07</v>
      </c>
      <c r="F684" s="132" t="s">
        <v>92</v>
      </c>
      <c r="G684" s="131">
        <v>38954.71</v>
      </c>
      <c r="H684" s="133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hidden="1" customHeight="1" thickBot="1">
      <c r="A685" s="11" t="str">
        <f t="shared" si="34"/>
        <v>P587729 4</v>
      </c>
      <c r="B685" s="3" t="s">
        <v>129</v>
      </c>
      <c r="C685" s="162"/>
      <c r="D685" s="164"/>
      <c r="E685" s="108">
        <v>24815.07</v>
      </c>
      <c r="F685" s="109">
        <v>434.99</v>
      </c>
      <c r="G685" s="108">
        <v>39389.699999999997</v>
      </c>
      <c r="H685" s="110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hidden="1" customHeight="1" thickBot="1">
      <c r="A686" s="11" t="str">
        <f t="shared" si="34"/>
        <v>P587729 5</v>
      </c>
      <c r="B686" s="3" t="s">
        <v>129</v>
      </c>
      <c r="C686" s="165">
        <v>5</v>
      </c>
      <c r="D686" s="167">
        <v>14139.64</v>
      </c>
      <c r="E686" s="138">
        <v>24602.98</v>
      </c>
      <c r="F686" s="139" t="s">
        <v>92</v>
      </c>
      <c r="G686" s="138">
        <v>38742.620000000003</v>
      </c>
      <c r="H686" s="140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hidden="1" customHeight="1" thickBot="1">
      <c r="A687" s="11" t="str">
        <f t="shared" si="34"/>
        <v>P587729 5</v>
      </c>
      <c r="B687" s="3" t="s">
        <v>129</v>
      </c>
      <c r="C687" s="166"/>
      <c r="D687" s="168"/>
      <c r="E687" s="108">
        <v>24602.98</v>
      </c>
      <c r="F687" s="109">
        <v>432.63</v>
      </c>
      <c r="G687" s="108">
        <v>39175.25</v>
      </c>
      <c r="H687" s="110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hidden="1" customHeight="1" thickBot="1">
      <c r="A688" s="11" t="str">
        <f t="shared" si="34"/>
        <v>P587729 6</v>
      </c>
      <c r="B688" s="3" t="s">
        <v>129</v>
      </c>
      <c r="C688" s="165">
        <v>6</v>
      </c>
      <c r="D688" s="167">
        <v>14139.64</v>
      </c>
      <c r="E688" s="138">
        <v>24390.880000000001</v>
      </c>
      <c r="F688" s="139" t="s">
        <v>92</v>
      </c>
      <c r="G688" s="138">
        <v>38530.519999999997</v>
      </c>
      <c r="H688" s="140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hidden="1" customHeight="1" thickBot="1">
      <c r="A689" s="11" t="str">
        <f t="shared" si="34"/>
        <v>P587729 6</v>
      </c>
      <c r="B689" s="3" t="s">
        <v>129</v>
      </c>
      <c r="C689" s="166"/>
      <c r="D689" s="168"/>
      <c r="E689" s="108">
        <v>24390.880000000001</v>
      </c>
      <c r="F689" s="109">
        <v>430.26</v>
      </c>
      <c r="G689" s="108">
        <v>38960.78</v>
      </c>
      <c r="H689" s="110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hidden="1" customHeight="1" thickBot="1">
      <c r="A690" s="11" t="str">
        <f t="shared" si="34"/>
        <v>P587729 7</v>
      </c>
      <c r="B690" s="3" t="s">
        <v>129</v>
      </c>
      <c r="C690" s="165">
        <v>7</v>
      </c>
      <c r="D690" s="167">
        <v>14139.64</v>
      </c>
      <c r="E690" s="138">
        <v>24178.79</v>
      </c>
      <c r="F690" s="139" t="s">
        <v>92</v>
      </c>
      <c r="G690" s="138">
        <v>38318.43</v>
      </c>
      <c r="H690" s="140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hidden="1" customHeight="1" thickBot="1">
      <c r="A691" s="11" t="str">
        <f t="shared" si="34"/>
        <v>P587729 7</v>
      </c>
      <c r="B691" s="3" t="s">
        <v>129</v>
      </c>
      <c r="C691" s="166"/>
      <c r="D691" s="168"/>
      <c r="E691" s="108">
        <v>24178.79</v>
      </c>
      <c r="F691" s="109">
        <v>427.89</v>
      </c>
      <c r="G691" s="108">
        <v>38746.32</v>
      </c>
      <c r="H691" s="110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hidden="1" customHeight="1" thickBot="1">
      <c r="A692" s="11" t="str">
        <f t="shared" si="34"/>
        <v>P587729 8</v>
      </c>
      <c r="B692" s="3" t="s">
        <v>129</v>
      </c>
      <c r="C692" s="165">
        <v>8</v>
      </c>
      <c r="D692" s="167">
        <v>14139.64</v>
      </c>
      <c r="E692" s="138">
        <v>23966.69</v>
      </c>
      <c r="F692" s="139" t="s">
        <v>92</v>
      </c>
      <c r="G692" s="138">
        <v>38106.33</v>
      </c>
      <c r="H692" s="140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hidden="1" customHeight="1" thickBot="1">
      <c r="A693" s="11" t="str">
        <f t="shared" si="34"/>
        <v>P587729 8</v>
      </c>
      <c r="B693" s="3" t="s">
        <v>129</v>
      </c>
      <c r="C693" s="166"/>
      <c r="D693" s="168"/>
      <c r="E693" s="108">
        <v>23966.69</v>
      </c>
      <c r="F693" s="109">
        <v>425.52</v>
      </c>
      <c r="G693" s="108">
        <v>38531.85</v>
      </c>
      <c r="H693" s="110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hidden="1" customHeight="1" thickBot="1">
      <c r="A694" s="11" t="str">
        <f t="shared" si="34"/>
        <v>P587729 9</v>
      </c>
      <c r="B694" s="3" t="s">
        <v>129</v>
      </c>
      <c r="C694" s="169">
        <v>9</v>
      </c>
      <c r="D694" s="171">
        <v>14139.64</v>
      </c>
      <c r="E694" s="108">
        <v>23754.6</v>
      </c>
      <c r="F694" s="109" t="s">
        <v>92</v>
      </c>
      <c r="G694" s="108">
        <v>37894.239999999998</v>
      </c>
      <c r="H694" s="110">
        <v>44911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hidden="1" customHeight="1" thickBot="1">
      <c r="A695" s="11" t="str">
        <f t="shared" si="34"/>
        <v>P587729 9</v>
      </c>
      <c r="B695" s="3" t="s">
        <v>129</v>
      </c>
      <c r="C695" s="170"/>
      <c r="D695" s="172"/>
      <c r="E695" s="108">
        <v>23754.6</v>
      </c>
      <c r="F695" s="109">
        <v>423.15</v>
      </c>
      <c r="G695" s="108">
        <v>38317.39</v>
      </c>
      <c r="H695" s="110">
        <v>44921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hidden="1" customHeight="1" thickBot="1">
      <c r="A696" s="11" t="str">
        <f t="shared" si="34"/>
        <v>P587729 10</v>
      </c>
      <c r="B696" s="3" t="s">
        <v>129</v>
      </c>
      <c r="C696" s="169">
        <v>10</v>
      </c>
      <c r="D696" s="171">
        <v>14139.64</v>
      </c>
      <c r="E696" s="108">
        <v>23542.5</v>
      </c>
      <c r="F696" s="109" t="s">
        <v>92</v>
      </c>
      <c r="G696" s="108">
        <v>37682.14</v>
      </c>
      <c r="H696" s="110">
        <v>44942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hidden="1" customHeight="1" thickBot="1">
      <c r="A697" s="11" t="str">
        <f t="shared" si="34"/>
        <v>P587729 10</v>
      </c>
      <c r="B697" s="3" t="s">
        <v>129</v>
      </c>
      <c r="C697" s="170"/>
      <c r="D697" s="172"/>
      <c r="E697" s="108">
        <v>23542.5</v>
      </c>
      <c r="F697" s="109">
        <v>420.78</v>
      </c>
      <c r="G697" s="108">
        <v>38102.92</v>
      </c>
      <c r="H697" s="110">
        <v>44952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hidden="1" customHeight="1" thickBot="1">
      <c r="A698" s="11" t="str">
        <f t="shared" si="34"/>
        <v>P587729 11</v>
      </c>
      <c r="B698" s="3" t="s">
        <v>129</v>
      </c>
      <c r="C698" s="169">
        <v>11</v>
      </c>
      <c r="D698" s="171">
        <v>14139.64</v>
      </c>
      <c r="E698" s="108">
        <v>23330.41</v>
      </c>
      <c r="F698" s="109" t="s">
        <v>92</v>
      </c>
      <c r="G698" s="108">
        <v>37470.050000000003</v>
      </c>
      <c r="H698" s="110">
        <v>44973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hidden="1" customHeight="1" thickBot="1">
      <c r="A699" s="11" t="str">
        <f t="shared" si="34"/>
        <v>P587729 11</v>
      </c>
      <c r="B699" s="3" t="s">
        <v>129</v>
      </c>
      <c r="C699" s="170"/>
      <c r="D699" s="172"/>
      <c r="E699" s="108">
        <v>23330.41</v>
      </c>
      <c r="F699" s="109">
        <v>418.42</v>
      </c>
      <c r="G699" s="108">
        <v>37888.47</v>
      </c>
      <c r="H699" s="110">
        <v>44983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hidden="1" customHeight="1" thickBot="1">
      <c r="A700" s="11" t="str">
        <f t="shared" si="34"/>
        <v>P587729 12</v>
      </c>
      <c r="B700" s="3" t="s">
        <v>129</v>
      </c>
      <c r="C700" s="169">
        <v>12</v>
      </c>
      <c r="D700" s="171">
        <v>14139.64</v>
      </c>
      <c r="E700" s="108">
        <v>23118.31</v>
      </c>
      <c r="F700" s="109" t="s">
        <v>92</v>
      </c>
      <c r="G700" s="108">
        <v>37257.949999999997</v>
      </c>
      <c r="H700" s="110">
        <v>45001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hidden="1" customHeight="1" thickBot="1">
      <c r="A701" s="11" t="str">
        <f t="shared" si="34"/>
        <v>P587729 12</v>
      </c>
      <c r="B701" s="3" t="s">
        <v>129</v>
      </c>
      <c r="C701" s="170"/>
      <c r="D701" s="172"/>
      <c r="E701" s="108">
        <v>23118.31</v>
      </c>
      <c r="F701" s="109">
        <v>416.05</v>
      </c>
      <c r="G701" s="108">
        <v>37674</v>
      </c>
      <c r="H701" s="110">
        <v>45011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hidden="1" customHeight="1" thickBot="1">
      <c r="A702" s="11" t="str">
        <f t="shared" si="34"/>
        <v>P587729 13</v>
      </c>
      <c r="B702" s="3" t="s">
        <v>129</v>
      </c>
      <c r="C702" s="169">
        <v>13</v>
      </c>
      <c r="D702" s="171">
        <v>14139.64</v>
      </c>
      <c r="E702" s="108">
        <v>22906.22</v>
      </c>
      <c r="F702" s="109" t="s">
        <v>92</v>
      </c>
      <c r="G702" s="108">
        <v>37045.86</v>
      </c>
      <c r="H702" s="110">
        <v>45032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hidden="1" customHeight="1" thickBot="1">
      <c r="A703" s="11" t="str">
        <f t="shared" si="34"/>
        <v>P587729 13</v>
      </c>
      <c r="B703" s="3" t="s">
        <v>129</v>
      </c>
      <c r="C703" s="170"/>
      <c r="D703" s="172"/>
      <c r="E703" s="108">
        <v>22906.22</v>
      </c>
      <c r="F703" s="109">
        <v>413.68</v>
      </c>
      <c r="G703" s="108">
        <v>37459.54</v>
      </c>
      <c r="H703" s="110">
        <v>45042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hidden="1" customHeight="1" thickBot="1">
      <c r="A704" s="11" t="str">
        <f t="shared" si="34"/>
        <v>P587729 14</v>
      </c>
      <c r="B704" s="3" t="s">
        <v>129</v>
      </c>
      <c r="C704" s="169">
        <v>14</v>
      </c>
      <c r="D704" s="171">
        <v>14139.64</v>
      </c>
      <c r="E704" s="108">
        <v>22694.12</v>
      </c>
      <c r="F704" s="109" t="s">
        <v>92</v>
      </c>
      <c r="G704" s="108">
        <v>36833.760000000002</v>
      </c>
      <c r="H704" s="110">
        <v>45062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hidden="1" customHeight="1" thickBot="1">
      <c r="A705" s="11" t="str">
        <f t="shared" si="34"/>
        <v>P587729 14</v>
      </c>
      <c r="B705" s="3" t="s">
        <v>129</v>
      </c>
      <c r="C705" s="170"/>
      <c r="D705" s="172"/>
      <c r="E705" s="108">
        <v>22694.12</v>
      </c>
      <c r="F705" s="109">
        <v>411.31</v>
      </c>
      <c r="G705" s="108">
        <v>37245.07</v>
      </c>
      <c r="H705" s="110">
        <v>45072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hidden="1" customHeight="1" thickBot="1">
      <c r="A706" s="11" t="str">
        <f t="shared" si="34"/>
        <v>P587729 15</v>
      </c>
      <c r="B706" s="3" t="s">
        <v>129</v>
      </c>
      <c r="C706" s="169">
        <v>15</v>
      </c>
      <c r="D706" s="171">
        <v>14139.64</v>
      </c>
      <c r="E706" s="108">
        <v>22482.03</v>
      </c>
      <c r="F706" s="109" t="s">
        <v>92</v>
      </c>
      <c r="G706" s="108">
        <v>36621.67</v>
      </c>
      <c r="H706" s="110">
        <v>45093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hidden="1" customHeight="1" thickBot="1">
      <c r="A707" s="11" t="str">
        <f t="shared" si="34"/>
        <v>P587729 15</v>
      </c>
      <c r="B707" s="3" t="s">
        <v>129</v>
      </c>
      <c r="C707" s="170"/>
      <c r="D707" s="172"/>
      <c r="E707" s="108">
        <v>22482.03</v>
      </c>
      <c r="F707" s="109">
        <v>408.94</v>
      </c>
      <c r="G707" s="108">
        <v>37030.61</v>
      </c>
      <c r="H707" s="110">
        <v>45103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hidden="1" customHeight="1" thickBot="1">
      <c r="A708" s="11" t="str">
        <f t="shared" si="34"/>
        <v>P587729 16</v>
      </c>
      <c r="B708" s="3" t="s">
        <v>129</v>
      </c>
      <c r="C708" s="169">
        <v>16</v>
      </c>
      <c r="D708" s="171">
        <v>14139.64</v>
      </c>
      <c r="E708" s="108">
        <v>22269.93</v>
      </c>
      <c r="F708" s="109" t="s">
        <v>92</v>
      </c>
      <c r="G708" s="108">
        <v>36409.57</v>
      </c>
      <c r="H708" s="110">
        <v>45123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hidden="1" customHeight="1" thickBot="1">
      <c r="A709" s="11" t="str">
        <f t="shared" si="34"/>
        <v>P587729 16</v>
      </c>
      <c r="B709" s="3" t="s">
        <v>129</v>
      </c>
      <c r="C709" s="170"/>
      <c r="D709" s="172"/>
      <c r="E709" s="108">
        <v>22269.93</v>
      </c>
      <c r="F709" s="109">
        <v>406.57</v>
      </c>
      <c r="G709" s="108">
        <v>36816.14</v>
      </c>
      <c r="H709" s="110">
        <v>45133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hidden="1" customHeight="1" thickBot="1">
      <c r="A710" s="11" t="str">
        <f t="shared" si="34"/>
        <v>P587729 17</v>
      </c>
      <c r="B710" s="3" t="s">
        <v>129</v>
      </c>
      <c r="C710" s="169">
        <v>17</v>
      </c>
      <c r="D710" s="171">
        <v>14139.64</v>
      </c>
      <c r="E710" s="108">
        <v>22057.84</v>
      </c>
      <c r="F710" s="109" t="s">
        <v>92</v>
      </c>
      <c r="G710" s="108">
        <v>36197.480000000003</v>
      </c>
      <c r="H710" s="110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hidden="1" customHeight="1" thickBot="1">
      <c r="A711" s="11" t="str">
        <f t="shared" si="34"/>
        <v>P587729 17</v>
      </c>
      <c r="B711" s="3" t="s">
        <v>129</v>
      </c>
      <c r="C711" s="170"/>
      <c r="D711" s="172"/>
      <c r="E711" s="108">
        <v>22057.84</v>
      </c>
      <c r="F711" s="109">
        <v>404.21</v>
      </c>
      <c r="G711" s="108">
        <v>36601.69</v>
      </c>
      <c r="H711" s="110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hidden="1" customHeight="1" thickBot="1">
      <c r="A712" s="11" t="str">
        <f t="shared" si="34"/>
        <v>P587729 18</v>
      </c>
      <c r="B712" s="3" t="s">
        <v>129</v>
      </c>
      <c r="C712" s="169">
        <v>18</v>
      </c>
      <c r="D712" s="171">
        <v>14139.64</v>
      </c>
      <c r="E712" s="108">
        <v>21845.75</v>
      </c>
      <c r="F712" s="109" t="s">
        <v>92</v>
      </c>
      <c r="G712" s="108">
        <v>35985.39</v>
      </c>
      <c r="H712" s="110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hidden="1" customHeight="1" thickBot="1">
      <c r="A713" s="11" t="str">
        <f t="shared" si="34"/>
        <v>P587729 18</v>
      </c>
      <c r="B713" s="3" t="s">
        <v>129</v>
      </c>
      <c r="C713" s="170"/>
      <c r="D713" s="172"/>
      <c r="E713" s="108">
        <v>21845.75</v>
      </c>
      <c r="F713" s="109">
        <v>401.84</v>
      </c>
      <c r="G713" s="108">
        <v>36387.230000000003</v>
      </c>
      <c r="H713" s="110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hidden="1" customHeight="1" thickBot="1">
      <c r="A714" s="11" t="str">
        <f t="shared" si="34"/>
        <v>P587729 19</v>
      </c>
      <c r="B714" s="3" t="s">
        <v>129</v>
      </c>
      <c r="C714" s="169">
        <v>19</v>
      </c>
      <c r="D714" s="171">
        <v>14139.64</v>
      </c>
      <c r="E714" s="108">
        <v>21633.65</v>
      </c>
      <c r="F714" s="109" t="s">
        <v>92</v>
      </c>
      <c r="G714" s="108">
        <v>35773.29</v>
      </c>
      <c r="H714" s="110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hidden="1" customHeight="1" thickBot="1">
      <c r="A715" s="11" t="str">
        <f t="shared" si="34"/>
        <v>P587729 19</v>
      </c>
      <c r="B715" s="3" t="s">
        <v>129</v>
      </c>
      <c r="C715" s="170"/>
      <c r="D715" s="172"/>
      <c r="E715" s="108">
        <v>21633.65</v>
      </c>
      <c r="F715" s="109">
        <v>399.47</v>
      </c>
      <c r="G715" s="108">
        <v>36172.76</v>
      </c>
      <c r="H715" s="110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hidden="1" customHeight="1" thickBot="1">
      <c r="A716" s="11" t="str">
        <f t="shared" si="34"/>
        <v>P587729 20</v>
      </c>
      <c r="B716" s="3" t="s">
        <v>129</v>
      </c>
      <c r="C716" s="169">
        <v>20</v>
      </c>
      <c r="D716" s="171">
        <v>14139.64</v>
      </c>
      <c r="E716" s="108">
        <v>21421.56</v>
      </c>
      <c r="F716" s="109" t="s">
        <v>92</v>
      </c>
      <c r="G716" s="108">
        <v>35561.199999999997</v>
      </c>
      <c r="H716" s="110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hidden="1" customHeight="1" thickBot="1">
      <c r="A717" s="11" t="str">
        <f t="shared" si="34"/>
        <v>P587729 20</v>
      </c>
      <c r="B717" s="3" t="s">
        <v>129</v>
      </c>
      <c r="C717" s="170"/>
      <c r="D717" s="172"/>
      <c r="E717" s="108">
        <v>21421.56</v>
      </c>
      <c r="F717" s="109">
        <v>397.1</v>
      </c>
      <c r="G717" s="108">
        <v>35958.300000000003</v>
      </c>
      <c r="H717" s="110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hidden="1" customHeight="1" thickBot="1">
      <c r="A718" s="11" t="str">
        <f t="shared" si="34"/>
        <v>P587729 21</v>
      </c>
      <c r="B718" s="3" t="s">
        <v>129</v>
      </c>
      <c r="C718" s="169">
        <v>21</v>
      </c>
      <c r="D718" s="171">
        <v>14139.64</v>
      </c>
      <c r="E718" s="108">
        <v>21209.46</v>
      </c>
      <c r="F718" s="109" t="s">
        <v>92</v>
      </c>
      <c r="G718" s="108">
        <v>35349.1</v>
      </c>
      <c r="H718" s="110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hidden="1" customHeight="1" thickBot="1">
      <c r="A719" s="11" t="str">
        <f t="shared" si="34"/>
        <v>P587729 21</v>
      </c>
      <c r="B719" s="3" t="s">
        <v>129</v>
      </c>
      <c r="C719" s="170"/>
      <c r="D719" s="172"/>
      <c r="E719" s="108">
        <v>21209.46</v>
      </c>
      <c r="F719" s="109">
        <v>394.73</v>
      </c>
      <c r="G719" s="108">
        <v>35743.83</v>
      </c>
      <c r="H719" s="110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hidden="1" customHeight="1" thickBot="1">
      <c r="A720" s="11" t="str">
        <f t="shared" si="34"/>
        <v>P587729 22</v>
      </c>
      <c r="B720" s="3" t="s">
        <v>129</v>
      </c>
      <c r="C720" s="169">
        <v>22</v>
      </c>
      <c r="D720" s="171">
        <v>14139.64</v>
      </c>
      <c r="E720" s="108">
        <v>20997.37</v>
      </c>
      <c r="F720" s="109" t="s">
        <v>92</v>
      </c>
      <c r="G720" s="108">
        <v>35137.01</v>
      </c>
      <c r="H720" s="110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hidden="1" customHeight="1" thickBot="1">
      <c r="A721" s="11" t="str">
        <f t="shared" si="34"/>
        <v>P587729 22</v>
      </c>
      <c r="B721" s="3" t="s">
        <v>129</v>
      </c>
      <c r="C721" s="170"/>
      <c r="D721" s="172"/>
      <c r="E721" s="108">
        <v>20997.37</v>
      </c>
      <c r="F721" s="109">
        <v>392.36</v>
      </c>
      <c r="G721" s="108">
        <v>35529.370000000003</v>
      </c>
      <c r="H721" s="110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hidden="1" customHeight="1" thickBot="1">
      <c r="A722" s="11" t="str">
        <f t="shared" si="34"/>
        <v>P587729 23</v>
      </c>
      <c r="B722" s="3" t="s">
        <v>129</v>
      </c>
      <c r="C722" s="169">
        <v>23</v>
      </c>
      <c r="D722" s="171">
        <v>14139.64</v>
      </c>
      <c r="E722" s="108">
        <v>20785.27</v>
      </c>
      <c r="F722" s="109" t="s">
        <v>92</v>
      </c>
      <c r="G722" s="108">
        <v>34924.910000000003</v>
      </c>
      <c r="H722" s="110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hidden="1" customHeight="1" thickBot="1">
      <c r="A723" s="11" t="str">
        <f t="shared" si="34"/>
        <v>P587729 23</v>
      </c>
      <c r="B723" s="3" t="s">
        <v>129</v>
      </c>
      <c r="C723" s="170"/>
      <c r="D723" s="172"/>
      <c r="E723" s="108">
        <v>20785.27</v>
      </c>
      <c r="F723" s="109">
        <v>389.99</v>
      </c>
      <c r="G723" s="108">
        <v>35314.9</v>
      </c>
      <c r="H723" s="110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hidden="1" customHeight="1" thickBot="1">
      <c r="A724" s="11" t="str">
        <f t="shared" si="34"/>
        <v>P587729 24</v>
      </c>
      <c r="B724" s="3" t="s">
        <v>129</v>
      </c>
      <c r="C724" s="169">
        <v>24</v>
      </c>
      <c r="D724" s="171">
        <v>14139.64</v>
      </c>
      <c r="E724" s="108">
        <v>20573.18</v>
      </c>
      <c r="F724" s="109" t="s">
        <v>92</v>
      </c>
      <c r="G724" s="108">
        <v>34712.82</v>
      </c>
      <c r="H724" s="110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hidden="1" customHeight="1" thickBot="1">
      <c r="A725" s="11" t="str">
        <f t="shared" si="34"/>
        <v>P587729 24</v>
      </c>
      <c r="B725" s="3" t="s">
        <v>129</v>
      </c>
      <c r="C725" s="170"/>
      <c r="D725" s="172"/>
      <c r="E725" s="108">
        <v>20573.18</v>
      </c>
      <c r="F725" s="109">
        <v>387.63</v>
      </c>
      <c r="G725" s="108">
        <v>35100.449999999997</v>
      </c>
      <c r="H725" s="110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hidden="1" customHeight="1" thickBot="1">
      <c r="A726" s="11" t="str">
        <f t="shared" si="34"/>
        <v>P587729 25</v>
      </c>
      <c r="B726" s="3" t="s">
        <v>129</v>
      </c>
      <c r="C726" s="169">
        <v>25</v>
      </c>
      <c r="D726" s="171">
        <v>14139.64</v>
      </c>
      <c r="E726" s="108">
        <v>20361.080000000002</v>
      </c>
      <c r="F726" s="109" t="s">
        <v>92</v>
      </c>
      <c r="G726" s="108">
        <v>34500.720000000001</v>
      </c>
      <c r="H726" s="110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hidden="1" customHeight="1" thickBot="1">
      <c r="A727" s="11" t="str">
        <f t="shared" si="34"/>
        <v>P587729 25</v>
      </c>
      <c r="B727" s="3" t="s">
        <v>129</v>
      </c>
      <c r="C727" s="170"/>
      <c r="D727" s="172"/>
      <c r="E727" s="108">
        <v>20361.080000000002</v>
      </c>
      <c r="F727" s="109">
        <v>385.26</v>
      </c>
      <c r="G727" s="108">
        <v>34885.980000000003</v>
      </c>
      <c r="H727" s="110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hidden="1" customHeight="1" thickBot="1">
      <c r="A728" s="11" t="str">
        <f t="shared" si="34"/>
        <v>P587729 26</v>
      </c>
      <c r="B728" s="3" t="s">
        <v>129</v>
      </c>
      <c r="C728" s="169">
        <v>26</v>
      </c>
      <c r="D728" s="171">
        <v>14139.64</v>
      </c>
      <c r="E728" s="108">
        <v>20148.990000000002</v>
      </c>
      <c r="F728" s="109" t="s">
        <v>92</v>
      </c>
      <c r="G728" s="108">
        <v>34288.629999999997</v>
      </c>
      <c r="H728" s="110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hidden="1" customHeight="1" thickBot="1">
      <c r="A729" s="11" t="str">
        <f t="shared" si="34"/>
        <v>P587729 26</v>
      </c>
      <c r="B729" s="3" t="s">
        <v>129</v>
      </c>
      <c r="C729" s="170"/>
      <c r="D729" s="172"/>
      <c r="E729" s="108">
        <v>20148.990000000002</v>
      </c>
      <c r="F729" s="109">
        <v>382.89</v>
      </c>
      <c r="G729" s="108">
        <v>34671.519999999997</v>
      </c>
      <c r="H729" s="110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hidden="1" customHeight="1" thickBot="1">
      <c r="A730" s="11" t="str">
        <f t="shared" si="34"/>
        <v>P587729 27</v>
      </c>
      <c r="B730" s="3" t="s">
        <v>129</v>
      </c>
      <c r="C730" s="169">
        <v>27</v>
      </c>
      <c r="D730" s="171">
        <v>14139.64</v>
      </c>
      <c r="E730" s="108">
        <v>19936.89</v>
      </c>
      <c r="F730" s="109" t="s">
        <v>92</v>
      </c>
      <c r="G730" s="108">
        <v>34076.53</v>
      </c>
      <c r="H730" s="110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hidden="1" customHeight="1" thickBot="1">
      <c r="A731" s="11" t="str">
        <f t="shared" si="34"/>
        <v>P587729 27</v>
      </c>
      <c r="B731" s="3" t="s">
        <v>129</v>
      </c>
      <c r="C731" s="170"/>
      <c r="D731" s="172"/>
      <c r="E731" s="108">
        <v>19936.89</v>
      </c>
      <c r="F731" s="109">
        <v>380.52</v>
      </c>
      <c r="G731" s="108">
        <v>34457.050000000003</v>
      </c>
      <c r="H731" s="110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hidden="1" customHeight="1" thickBot="1">
      <c r="A732" s="11" t="str">
        <f t="shared" si="34"/>
        <v>P587729 28</v>
      </c>
      <c r="B732" s="3" t="s">
        <v>129</v>
      </c>
      <c r="C732" s="169">
        <v>28</v>
      </c>
      <c r="D732" s="171">
        <v>14139.64</v>
      </c>
      <c r="E732" s="108">
        <v>19724.8</v>
      </c>
      <c r="F732" s="109" t="s">
        <v>92</v>
      </c>
      <c r="G732" s="108">
        <v>33864.44</v>
      </c>
      <c r="H732" s="110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hidden="1" customHeight="1" thickBot="1">
      <c r="A733" s="11" t="str">
        <f t="shared" si="34"/>
        <v>P587729 28</v>
      </c>
      <c r="B733" s="3" t="s">
        <v>129</v>
      </c>
      <c r="C733" s="170"/>
      <c r="D733" s="172"/>
      <c r="E733" s="108">
        <v>19724.8</v>
      </c>
      <c r="F733" s="109">
        <v>378.15</v>
      </c>
      <c r="G733" s="108">
        <v>34242.589999999997</v>
      </c>
      <c r="H733" s="110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hidden="1" customHeight="1" thickBot="1">
      <c r="A734" s="11" t="str">
        <f t="shared" si="34"/>
        <v>P587729 29</v>
      </c>
      <c r="B734" s="3" t="s">
        <v>129</v>
      </c>
      <c r="C734" s="169">
        <v>29</v>
      </c>
      <c r="D734" s="171">
        <v>14139.64</v>
      </c>
      <c r="E734" s="108">
        <v>19512.7</v>
      </c>
      <c r="F734" s="109" t="s">
        <v>92</v>
      </c>
      <c r="G734" s="108">
        <v>33652.339999999997</v>
      </c>
      <c r="H734" s="110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hidden="1" customHeight="1" thickBot="1">
      <c r="A735" s="11" t="str">
        <f t="shared" si="34"/>
        <v>P587729 29</v>
      </c>
      <c r="B735" s="3" t="s">
        <v>129</v>
      </c>
      <c r="C735" s="170"/>
      <c r="D735" s="172"/>
      <c r="E735" s="108">
        <v>19512.7</v>
      </c>
      <c r="F735" s="109">
        <v>375.78</v>
      </c>
      <c r="G735" s="108">
        <v>34028.120000000003</v>
      </c>
      <c r="H735" s="110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hidden="1" customHeight="1" thickBot="1">
      <c r="A736" s="11" t="str">
        <f t="shared" si="34"/>
        <v>P587729 30</v>
      </c>
      <c r="B736" s="3" t="s">
        <v>129</v>
      </c>
      <c r="C736" s="169">
        <v>30</v>
      </c>
      <c r="D736" s="171">
        <v>14139.64</v>
      </c>
      <c r="E736" s="108">
        <v>19300.61</v>
      </c>
      <c r="F736" s="109" t="s">
        <v>92</v>
      </c>
      <c r="G736" s="108">
        <v>33440.25</v>
      </c>
      <c r="H736" s="110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hidden="1" customHeight="1" thickBot="1">
      <c r="A737" s="11" t="str">
        <f t="shared" si="34"/>
        <v>P587729 30</v>
      </c>
      <c r="B737" s="3" t="s">
        <v>129</v>
      </c>
      <c r="C737" s="170"/>
      <c r="D737" s="172"/>
      <c r="E737" s="108">
        <v>19300.61</v>
      </c>
      <c r="F737" s="109">
        <v>373.42</v>
      </c>
      <c r="G737" s="108">
        <v>33813.67</v>
      </c>
      <c r="H737" s="110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hidden="1" customHeight="1" thickBot="1">
      <c r="A738" s="11" t="str">
        <f t="shared" si="34"/>
        <v>P587729 31</v>
      </c>
      <c r="B738" s="3" t="s">
        <v>129</v>
      </c>
      <c r="C738" s="169">
        <v>31</v>
      </c>
      <c r="D738" s="171">
        <v>14139.64</v>
      </c>
      <c r="E738" s="108">
        <v>19088.52</v>
      </c>
      <c r="F738" s="109" t="s">
        <v>92</v>
      </c>
      <c r="G738" s="108">
        <v>33228.160000000003</v>
      </c>
      <c r="H738" s="110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hidden="1" customHeight="1" thickBot="1">
      <c r="A739" s="11" t="str">
        <f t="shared" si="34"/>
        <v>P587729 31</v>
      </c>
      <c r="B739" s="3" t="s">
        <v>129</v>
      </c>
      <c r="C739" s="170"/>
      <c r="D739" s="172"/>
      <c r="E739" s="108">
        <v>19088.52</v>
      </c>
      <c r="F739" s="109">
        <v>371.05</v>
      </c>
      <c r="G739" s="108">
        <v>33599.21</v>
      </c>
      <c r="H739" s="110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hidden="1" customHeight="1" thickBot="1">
      <c r="A740" s="11" t="str">
        <f t="shared" si="34"/>
        <v>P587729 32</v>
      </c>
      <c r="B740" s="3" t="s">
        <v>129</v>
      </c>
      <c r="C740" s="169">
        <v>32</v>
      </c>
      <c r="D740" s="171">
        <v>14139.64</v>
      </c>
      <c r="E740" s="108">
        <v>18876.419999999998</v>
      </c>
      <c r="F740" s="109" t="s">
        <v>92</v>
      </c>
      <c r="G740" s="108">
        <v>33016.06</v>
      </c>
      <c r="H740" s="110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hidden="1" customHeight="1" thickBot="1">
      <c r="A741" s="11" t="str">
        <f t="shared" si="34"/>
        <v>P587729 32</v>
      </c>
      <c r="B741" s="3" t="s">
        <v>129</v>
      </c>
      <c r="C741" s="170"/>
      <c r="D741" s="172"/>
      <c r="E741" s="108">
        <v>18876.419999999998</v>
      </c>
      <c r="F741" s="109">
        <v>368.68</v>
      </c>
      <c r="G741" s="108">
        <v>33384.74</v>
      </c>
      <c r="H741" s="110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hidden="1" customHeight="1" thickBot="1">
      <c r="A742" s="11" t="str">
        <f t="shared" si="34"/>
        <v>P587729 33</v>
      </c>
      <c r="B742" s="3" t="s">
        <v>129</v>
      </c>
      <c r="C742" s="169">
        <v>33</v>
      </c>
      <c r="D742" s="171">
        <v>14139.64</v>
      </c>
      <c r="E742" s="108">
        <v>18664.330000000002</v>
      </c>
      <c r="F742" s="109" t="s">
        <v>92</v>
      </c>
      <c r="G742" s="108">
        <v>32803.97</v>
      </c>
      <c r="H742" s="110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hidden="1" customHeight="1" thickBot="1">
      <c r="A743" s="11" t="str">
        <f t="shared" si="34"/>
        <v>P587729 33</v>
      </c>
      <c r="B743" s="3" t="s">
        <v>129</v>
      </c>
      <c r="C743" s="170"/>
      <c r="D743" s="172"/>
      <c r="E743" s="108">
        <v>18664.330000000002</v>
      </c>
      <c r="F743" s="109">
        <v>366.31</v>
      </c>
      <c r="G743" s="108">
        <v>33170.28</v>
      </c>
      <c r="H743" s="110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hidden="1" customHeight="1" thickBot="1">
      <c r="A744" s="11" t="str">
        <f t="shared" si="34"/>
        <v>P587729 34</v>
      </c>
      <c r="B744" s="3" t="s">
        <v>129</v>
      </c>
      <c r="C744" s="169">
        <v>34</v>
      </c>
      <c r="D744" s="171">
        <v>14139.64</v>
      </c>
      <c r="E744" s="108">
        <v>18452.23</v>
      </c>
      <c r="F744" s="109" t="s">
        <v>92</v>
      </c>
      <c r="G744" s="108">
        <v>32591.87</v>
      </c>
      <c r="H744" s="110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hidden="1" customHeight="1" thickBot="1">
      <c r="A745" s="11" t="str">
        <f t="shared" si="34"/>
        <v>P587729 34</v>
      </c>
      <c r="B745" s="3" t="s">
        <v>129</v>
      </c>
      <c r="C745" s="170"/>
      <c r="D745" s="172"/>
      <c r="E745" s="108">
        <v>18452.23</v>
      </c>
      <c r="F745" s="109">
        <v>363.94</v>
      </c>
      <c r="G745" s="108">
        <v>32955.81</v>
      </c>
      <c r="H745" s="110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hidden="1" customHeight="1" thickBot="1">
      <c r="A746" s="11" t="str">
        <f t="shared" ref="A746:A809" si="37">B746&amp;" "&amp;IF(C746="",C745,C746)</f>
        <v>P587729 35</v>
      </c>
      <c r="B746" s="3" t="s">
        <v>129</v>
      </c>
      <c r="C746" s="169">
        <v>35</v>
      </c>
      <c r="D746" s="171">
        <v>14139.64</v>
      </c>
      <c r="E746" s="108">
        <v>18240.14</v>
      </c>
      <c r="F746" s="109" t="s">
        <v>92</v>
      </c>
      <c r="G746" s="108">
        <v>32379.78</v>
      </c>
      <c r="H746" s="110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hidden="1" customHeight="1" thickBot="1">
      <c r="A747" s="11" t="str">
        <f t="shared" si="37"/>
        <v>P587729 35</v>
      </c>
      <c r="B747" s="3" t="s">
        <v>129</v>
      </c>
      <c r="C747" s="170"/>
      <c r="D747" s="172"/>
      <c r="E747" s="108">
        <v>18240.14</v>
      </c>
      <c r="F747" s="109">
        <v>361.57</v>
      </c>
      <c r="G747" s="108">
        <v>32741.35</v>
      </c>
      <c r="H747" s="110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hidden="1" customHeight="1" thickBot="1">
      <c r="A748" s="11" t="str">
        <f t="shared" si="37"/>
        <v>P587729 36</v>
      </c>
      <c r="B748" s="3" t="s">
        <v>129</v>
      </c>
      <c r="C748" s="169">
        <v>36</v>
      </c>
      <c r="D748" s="171">
        <v>14139.64</v>
      </c>
      <c r="E748" s="108">
        <v>18028.04</v>
      </c>
      <c r="F748" s="109" t="s">
        <v>92</v>
      </c>
      <c r="G748" s="108">
        <v>32167.68</v>
      </c>
      <c r="H748" s="110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hidden="1" customHeight="1" thickBot="1">
      <c r="A749" s="11" t="str">
        <f t="shared" si="37"/>
        <v>P587729 36</v>
      </c>
      <c r="B749" s="3" t="s">
        <v>129</v>
      </c>
      <c r="C749" s="170"/>
      <c r="D749" s="172"/>
      <c r="E749" s="108">
        <v>18028.04</v>
      </c>
      <c r="F749" s="109">
        <v>359.21</v>
      </c>
      <c r="G749" s="108">
        <v>32526.89</v>
      </c>
      <c r="H749" s="110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hidden="1" customHeight="1" thickBot="1">
      <c r="A750" s="11" t="str">
        <f t="shared" si="37"/>
        <v>P587729 37</v>
      </c>
      <c r="B750" s="3" t="s">
        <v>129</v>
      </c>
      <c r="C750" s="169">
        <v>37</v>
      </c>
      <c r="D750" s="171">
        <v>14139.64</v>
      </c>
      <c r="E750" s="108">
        <v>17815.95</v>
      </c>
      <c r="F750" s="109" t="s">
        <v>92</v>
      </c>
      <c r="G750" s="108">
        <v>31955.59</v>
      </c>
      <c r="H750" s="110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hidden="1" customHeight="1" thickBot="1">
      <c r="A751" s="11" t="str">
        <f t="shared" si="37"/>
        <v>P587729 37</v>
      </c>
      <c r="B751" s="3" t="s">
        <v>129</v>
      </c>
      <c r="C751" s="170"/>
      <c r="D751" s="172"/>
      <c r="E751" s="108">
        <v>17815.95</v>
      </c>
      <c r="F751" s="109">
        <v>356.84</v>
      </c>
      <c r="G751" s="108">
        <v>32312.43</v>
      </c>
      <c r="H751" s="110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hidden="1" customHeight="1" thickBot="1">
      <c r="A752" s="11" t="str">
        <f t="shared" si="37"/>
        <v>P587729 38</v>
      </c>
      <c r="B752" s="3" t="s">
        <v>129</v>
      </c>
      <c r="C752" s="169">
        <v>38</v>
      </c>
      <c r="D752" s="171">
        <v>14139.64</v>
      </c>
      <c r="E752" s="108">
        <v>17603.849999999999</v>
      </c>
      <c r="F752" s="109" t="s">
        <v>92</v>
      </c>
      <c r="G752" s="108">
        <v>31743.49</v>
      </c>
      <c r="H752" s="110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hidden="1" customHeight="1" thickBot="1">
      <c r="A753" s="11" t="str">
        <f t="shared" si="37"/>
        <v>P587729 38</v>
      </c>
      <c r="B753" s="3" t="s">
        <v>129</v>
      </c>
      <c r="C753" s="170"/>
      <c r="D753" s="172"/>
      <c r="E753" s="108">
        <v>17603.849999999999</v>
      </c>
      <c r="F753" s="109">
        <v>354.47</v>
      </c>
      <c r="G753" s="108">
        <v>32097.96</v>
      </c>
      <c r="H753" s="110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hidden="1" customHeight="1" thickBot="1">
      <c r="A754" s="11" t="str">
        <f t="shared" si="37"/>
        <v>P587729 39</v>
      </c>
      <c r="B754" s="3" t="s">
        <v>129</v>
      </c>
      <c r="C754" s="169">
        <v>39</v>
      </c>
      <c r="D754" s="171">
        <v>14139.64</v>
      </c>
      <c r="E754" s="108">
        <v>17391.759999999998</v>
      </c>
      <c r="F754" s="109" t="s">
        <v>92</v>
      </c>
      <c r="G754" s="108">
        <v>31531.4</v>
      </c>
      <c r="H754" s="110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hidden="1" customHeight="1" thickBot="1">
      <c r="A755" s="11" t="str">
        <f t="shared" si="37"/>
        <v>P587729 39</v>
      </c>
      <c r="B755" s="3" t="s">
        <v>129</v>
      </c>
      <c r="C755" s="170"/>
      <c r="D755" s="172"/>
      <c r="E755" s="108">
        <v>17391.759999999998</v>
      </c>
      <c r="F755" s="109">
        <v>352.1</v>
      </c>
      <c r="G755" s="108">
        <v>31883.5</v>
      </c>
      <c r="H755" s="110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hidden="1" customHeight="1" thickBot="1">
      <c r="A756" s="11" t="str">
        <f t="shared" si="37"/>
        <v>P587729 40</v>
      </c>
      <c r="B756" s="3" t="s">
        <v>129</v>
      </c>
      <c r="C756" s="169">
        <v>40</v>
      </c>
      <c r="D756" s="171">
        <v>14139.64</v>
      </c>
      <c r="E756" s="108">
        <v>17179.66</v>
      </c>
      <c r="F756" s="109" t="s">
        <v>92</v>
      </c>
      <c r="G756" s="108">
        <v>31319.3</v>
      </c>
      <c r="H756" s="110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hidden="1" customHeight="1" thickBot="1">
      <c r="A757" s="11" t="str">
        <f t="shared" si="37"/>
        <v>P587729 40</v>
      </c>
      <c r="B757" s="3" t="s">
        <v>129</v>
      </c>
      <c r="C757" s="170"/>
      <c r="D757" s="172"/>
      <c r="E757" s="108">
        <v>17179.66</v>
      </c>
      <c r="F757" s="109">
        <v>349.73</v>
      </c>
      <c r="G757" s="108">
        <v>31669.03</v>
      </c>
      <c r="H757" s="110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hidden="1" customHeight="1" thickBot="1">
      <c r="A758" s="11" t="str">
        <f t="shared" si="37"/>
        <v>P587729 41</v>
      </c>
      <c r="B758" s="3" t="s">
        <v>129</v>
      </c>
      <c r="C758" s="169">
        <v>41</v>
      </c>
      <c r="D758" s="171">
        <v>14139.64</v>
      </c>
      <c r="E758" s="108">
        <v>16967.57</v>
      </c>
      <c r="F758" s="109" t="s">
        <v>92</v>
      </c>
      <c r="G758" s="108">
        <v>31107.21</v>
      </c>
      <c r="H758" s="110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hidden="1" customHeight="1" thickBot="1">
      <c r="A759" s="11" t="str">
        <f t="shared" si="37"/>
        <v>P587729 41</v>
      </c>
      <c r="B759" s="3" t="s">
        <v>129</v>
      </c>
      <c r="C759" s="170"/>
      <c r="D759" s="172"/>
      <c r="E759" s="108">
        <v>16967.57</v>
      </c>
      <c r="F759" s="109">
        <v>347.36</v>
      </c>
      <c r="G759" s="108">
        <v>31454.57</v>
      </c>
      <c r="H759" s="110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hidden="1" customHeight="1" thickBot="1">
      <c r="A760" s="11" t="str">
        <f t="shared" si="37"/>
        <v>P587729 42</v>
      </c>
      <c r="B760" s="3" t="s">
        <v>129</v>
      </c>
      <c r="C760" s="169">
        <v>42</v>
      </c>
      <c r="D760" s="171">
        <v>14139.64</v>
      </c>
      <c r="E760" s="108">
        <v>16755.47</v>
      </c>
      <c r="F760" s="109" t="s">
        <v>92</v>
      </c>
      <c r="G760" s="108">
        <v>30895.11</v>
      </c>
      <c r="H760" s="110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hidden="1" customHeight="1" thickBot="1">
      <c r="A761" s="11" t="str">
        <f t="shared" si="37"/>
        <v>P587729 42</v>
      </c>
      <c r="B761" s="3" t="s">
        <v>129</v>
      </c>
      <c r="C761" s="170"/>
      <c r="D761" s="172"/>
      <c r="E761" s="108">
        <v>16755.47</v>
      </c>
      <c r="F761" s="109">
        <v>345</v>
      </c>
      <c r="G761" s="108">
        <v>31240.11</v>
      </c>
      <c r="H761" s="110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hidden="1" customHeight="1" thickBot="1">
      <c r="A762" s="11" t="str">
        <f t="shared" si="37"/>
        <v>P587729 43</v>
      </c>
      <c r="B762" s="3" t="s">
        <v>129</v>
      </c>
      <c r="C762" s="169">
        <v>43</v>
      </c>
      <c r="D762" s="171">
        <v>14139.64</v>
      </c>
      <c r="E762" s="108">
        <v>16543.38</v>
      </c>
      <c r="F762" s="109" t="s">
        <v>92</v>
      </c>
      <c r="G762" s="108">
        <v>30683.02</v>
      </c>
      <c r="H762" s="110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hidden="1" customHeight="1" thickBot="1">
      <c r="A763" s="11" t="str">
        <f t="shared" si="37"/>
        <v>P587729 43</v>
      </c>
      <c r="B763" s="3" t="s">
        <v>129</v>
      </c>
      <c r="C763" s="170"/>
      <c r="D763" s="172"/>
      <c r="E763" s="108">
        <v>16543.38</v>
      </c>
      <c r="F763" s="109">
        <v>342.63</v>
      </c>
      <c r="G763" s="108">
        <v>31025.65</v>
      </c>
      <c r="H763" s="110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hidden="1" customHeight="1" thickBot="1">
      <c r="A764" s="11" t="str">
        <f t="shared" si="37"/>
        <v>P587729 44</v>
      </c>
      <c r="B764" s="3" t="s">
        <v>129</v>
      </c>
      <c r="C764" s="169">
        <v>44</v>
      </c>
      <c r="D764" s="171">
        <v>14139.64</v>
      </c>
      <c r="E764" s="108">
        <v>16331.29</v>
      </c>
      <c r="F764" s="109" t="s">
        <v>92</v>
      </c>
      <c r="G764" s="108">
        <v>30470.93</v>
      </c>
      <c r="H764" s="110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hidden="1" customHeight="1" thickBot="1">
      <c r="A765" s="11" t="str">
        <f t="shared" si="37"/>
        <v>P587729 44</v>
      </c>
      <c r="B765" s="3" t="s">
        <v>129</v>
      </c>
      <c r="C765" s="170"/>
      <c r="D765" s="172"/>
      <c r="E765" s="108">
        <v>16331.29</v>
      </c>
      <c r="F765" s="109">
        <v>340.26</v>
      </c>
      <c r="G765" s="108">
        <v>30811.19</v>
      </c>
      <c r="H765" s="110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hidden="1" customHeight="1" thickBot="1">
      <c r="A766" s="11" t="str">
        <f t="shared" si="37"/>
        <v>P587729 45</v>
      </c>
      <c r="B766" s="3" t="s">
        <v>129</v>
      </c>
      <c r="C766" s="169">
        <v>45</v>
      </c>
      <c r="D766" s="171">
        <v>14139.64</v>
      </c>
      <c r="E766" s="108">
        <v>16119.19</v>
      </c>
      <c r="F766" s="109" t="s">
        <v>92</v>
      </c>
      <c r="G766" s="108">
        <v>30258.83</v>
      </c>
      <c r="H766" s="110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hidden="1" customHeight="1" thickBot="1">
      <c r="A767" s="11" t="str">
        <f t="shared" si="37"/>
        <v>P587729 45</v>
      </c>
      <c r="B767" s="3" t="s">
        <v>129</v>
      </c>
      <c r="C767" s="170"/>
      <c r="D767" s="172"/>
      <c r="E767" s="108">
        <v>16119.19</v>
      </c>
      <c r="F767" s="109">
        <v>337.89</v>
      </c>
      <c r="G767" s="108">
        <v>30596.720000000001</v>
      </c>
      <c r="H767" s="110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hidden="1" customHeight="1" thickBot="1">
      <c r="A768" s="11" t="str">
        <f t="shared" si="37"/>
        <v>P587729 46</v>
      </c>
      <c r="B768" s="3" t="s">
        <v>129</v>
      </c>
      <c r="C768" s="169">
        <v>46</v>
      </c>
      <c r="D768" s="171">
        <v>14139.64</v>
      </c>
      <c r="E768" s="108">
        <v>15907.1</v>
      </c>
      <c r="F768" s="109" t="s">
        <v>92</v>
      </c>
      <c r="G768" s="108">
        <v>30046.74</v>
      </c>
      <c r="H768" s="110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hidden="1" customHeight="1" thickBot="1">
      <c r="A769" s="11" t="str">
        <f t="shared" si="37"/>
        <v>P587729 46</v>
      </c>
      <c r="B769" s="3" t="s">
        <v>129</v>
      </c>
      <c r="C769" s="170"/>
      <c r="D769" s="172"/>
      <c r="E769" s="108">
        <v>15907.1</v>
      </c>
      <c r="F769" s="109">
        <v>335.52</v>
      </c>
      <c r="G769" s="108">
        <v>30382.26</v>
      </c>
      <c r="H769" s="110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hidden="1" customHeight="1" thickBot="1">
      <c r="A770" s="11" t="str">
        <f t="shared" si="37"/>
        <v>P587729 47</v>
      </c>
      <c r="B770" s="3" t="s">
        <v>129</v>
      </c>
      <c r="C770" s="169">
        <v>47</v>
      </c>
      <c r="D770" s="171">
        <v>14139.64</v>
      </c>
      <c r="E770" s="108">
        <v>15695</v>
      </c>
      <c r="F770" s="109" t="s">
        <v>92</v>
      </c>
      <c r="G770" s="108">
        <v>29834.639999999999</v>
      </c>
      <c r="H770" s="110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hidden="1" customHeight="1" thickBot="1">
      <c r="A771" s="11" t="str">
        <f t="shared" si="37"/>
        <v>P587729 47</v>
      </c>
      <c r="B771" s="3" t="s">
        <v>129</v>
      </c>
      <c r="C771" s="170"/>
      <c r="D771" s="172"/>
      <c r="E771" s="108">
        <v>15695</v>
      </c>
      <c r="F771" s="109">
        <v>333.15</v>
      </c>
      <c r="G771" s="108">
        <v>30167.79</v>
      </c>
      <c r="H771" s="110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hidden="1" customHeight="1" thickBot="1">
      <c r="A772" s="11" t="str">
        <f t="shared" si="37"/>
        <v>P587729 48</v>
      </c>
      <c r="B772" s="3" t="s">
        <v>129</v>
      </c>
      <c r="C772" s="169">
        <v>48</v>
      </c>
      <c r="D772" s="171">
        <v>14139.64</v>
      </c>
      <c r="E772" s="108">
        <v>15482.91</v>
      </c>
      <c r="F772" s="109" t="s">
        <v>92</v>
      </c>
      <c r="G772" s="108">
        <v>29622.55</v>
      </c>
      <c r="H772" s="110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hidden="1" customHeight="1" thickBot="1">
      <c r="A773" s="11" t="str">
        <f t="shared" si="37"/>
        <v>P587729 48</v>
      </c>
      <c r="B773" s="3" t="s">
        <v>129</v>
      </c>
      <c r="C773" s="170"/>
      <c r="D773" s="172"/>
      <c r="E773" s="108">
        <v>15482.91</v>
      </c>
      <c r="F773" s="109">
        <v>330.79</v>
      </c>
      <c r="G773" s="108">
        <v>29953.34</v>
      </c>
      <c r="H773" s="110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hidden="1" customHeight="1" thickBot="1">
      <c r="A774" s="11" t="str">
        <f t="shared" si="37"/>
        <v>P587729 49</v>
      </c>
      <c r="B774" s="3" t="s">
        <v>129</v>
      </c>
      <c r="C774" s="169">
        <v>49</v>
      </c>
      <c r="D774" s="171">
        <v>14139.64</v>
      </c>
      <c r="E774" s="108">
        <v>15270.81</v>
      </c>
      <c r="F774" s="109" t="s">
        <v>92</v>
      </c>
      <c r="G774" s="108">
        <v>29410.45</v>
      </c>
      <c r="H774" s="110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hidden="1" customHeight="1" thickBot="1">
      <c r="A775" s="11" t="str">
        <f t="shared" si="37"/>
        <v>P587729 49</v>
      </c>
      <c r="B775" s="3" t="s">
        <v>129</v>
      </c>
      <c r="C775" s="170"/>
      <c r="D775" s="172"/>
      <c r="E775" s="108">
        <v>15270.81</v>
      </c>
      <c r="F775" s="109">
        <v>328.42</v>
      </c>
      <c r="G775" s="108">
        <v>29738.87</v>
      </c>
      <c r="H775" s="110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hidden="1" customHeight="1" thickBot="1">
      <c r="A776" s="11" t="str">
        <f t="shared" si="37"/>
        <v>P587729 50</v>
      </c>
      <c r="B776" s="3" t="s">
        <v>129</v>
      </c>
      <c r="C776" s="169">
        <v>50</v>
      </c>
      <c r="D776" s="171">
        <v>14139.64</v>
      </c>
      <c r="E776" s="108">
        <v>15058.72</v>
      </c>
      <c r="F776" s="109" t="s">
        <v>92</v>
      </c>
      <c r="G776" s="108">
        <v>29198.36</v>
      </c>
      <c r="H776" s="110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hidden="1" customHeight="1" thickBot="1">
      <c r="A777" s="11" t="str">
        <f t="shared" si="37"/>
        <v>P587729 50</v>
      </c>
      <c r="B777" s="3" t="s">
        <v>129</v>
      </c>
      <c r="C777" s="170"/>
      <c r="D777" s="172"/>
      <c r="E777" s="108">
        <v>15058.72</v>
      </c>
      <c r="F777" s="109">
        <v>326.05</v>
      </c>
      <c r="G777" s="108">
        <v>29524.41</v>
      </c>
      <c r="H777" s="110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hidden="1" customHeight="1" thickBot="1">
      <c r="A778" s="11" t="str">
        <f t="shared" si="37"/>
        <v>P587729 51</v>
      </c>
      <c r="B778" s="3" t="s">
        <v>129</v>
      </c>
      <c r="C778" s="169">
        <v>51</v>
      </c>
      <c r="D778" s="171">
        <v>14139.64</v>
      </c>
      <c r="E778" s="108">
        <v>14846.62</v>
      </c>
      <c r="F778" s="109" t="s">
        <v>92</v>
      </c>
      <c r="G778" s="108">
        <v>28986.26</v>
      </c>
      <c r="H778" s="110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hidden="1" customHeight="1" thickBot="1">
      <c r="A779" s="11" t="str">
        <f t="shared" si="37"/>
        <v>P587729 51</v>
      </c>
      <c r="B779" s="3" t="s">
        <v>129</v>
      </c>
      <c r="C779" s="170"/>
      <c r="D779" s="172"/>
      <c r="E779" s="108">
        <v>14846.62</v>
      </c>
      <c r="F779" s="109">
        <v>323.68</v>
      </c>
      <c r="G779" s="108">
        <v>29309.94</v>
      </c>
      <c r="H779" s="110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hidden="1" customHeight="1" thickBot="1">
      <c r="A780" s="11" t="str">
        <f t="shared" si="37"/>
        <v>P587729 52</v>
      </c>
      <c r="B780" s="3" t="s">
        <v>129</v>
      </c>
      <c r="C780" s="169">
        <v>52</v>
      </c>
      <c r="D780" s="171">
        <v>14139.64</v>
      </c>
      <c r="E780" s="108">
        <v>14634.53</v>
      </c>
      <c r="F780" s="109" t="s">
        <v>92</v>
      </c>
      <c r="G780" s="108">
        <v>28774.17</v>
      </c>
      <c r="H780" s="110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hidden="1" customHeight="1" thickBot="1">
      <c r="A781" s="11" t="str">
        <f t="shared" si="37"/>
        <v>P587729 52</v>
      </c>
      <c r="B781" s="3" t="s">
        <v>129</v>
      </c>
      <c r="C781" s="170"/>
      <c r="D781" s="172"/>
      <c r="E781" s="108">
        <v>14634.53</v>
      </c>
      <c r="F781" s="109">
        <v>321.31</v>
      </c>
      <c r="G781" s="108">
        <v>29095.48</v>
      </c>
      <c r="H781" s="110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hidden="1" customHeight="1" thickBot="1">
      <c r="A782" s="11" t="str">
        <f t="shared" si="37"/>
        <v>P587729 53</v>
      </c>
      <c r="B782" s="3" t="s">
        <v>129</v>
      </c>
      <c r="C782" s="169">
        <v>53</v>
      </c>
      <c r="D782" s="171">
        <v>14139.64</v>
      </c>
      <c r="E782" s="108">
        <v>14422.43</v>
      </c>
      <c r="F782" s="109" t="s">
        <v>92</v>
      </c>
      <c r="G782" s="108">
        <v>28562.07</v>
      </c>
      <c r="H782" s="110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hidden="1" customHeight="1" thickBot="1">
      <c r="A783" s="11" t="str">
        <f t="shared" si="37"/>
        <v>P587729 53</v>
      </c>
      <c r="B783" s="3" t="s">
        <v>129</v>
      </c>
      <c r="C783" s="170"/>
      <c r="D783" s="172"/>
      <c r="E783" s="108">
        <v>14422.43</v>
      </c>
      <c r="F783" s="109">
        <v>318.94</v>
      </c>
      <c r="G783" s="108">
        <v>28881.01</v>
      </c>
      <c r="H783" s="110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hidden="1" customHeight="1" thickBot="1">
      <c r="A784" s="11" t="str">
        <f t="shared" si="37"/>
        <v>P587729 54</v>
      </c>
      <c r="B784" s="3" t="s">
        <v>129</v>
      </c>
      <c r="C784" s="169">
        <v>54</v>
      </c>
      <c r="D784" s="171">
        <v>14139.64</v>
      </c>
      <c r="E784" s="108">
        <v>14210.34</v>
      </c>
      <c r="F784" s="109" t="s">
        <v>92</v>
      </c>
      <c r="G784" s="108">
        <v>28349.98</v>
      </c>
      <c r="H784" s="110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hidden="1" customHeight="1" thickBot="1">
      <c r="A785" s="11" t="str">
        <f t="shared" si="37"/>
        <v>P587729 54</v>
      </c>
      <c r="B785" s="3" t="s">
        <v>129</v>
      </c>
      <c r="C785" s="170"/>
      <c r="D785" s="172"/>
      <c r="E785" s="108">
        <v>14210.34</v>
      </c>
      <c r="F785" s="109">
        <v>316.57</v>
      </c>
      <c r="G785" s="108">
        <v>28666.55</v>
      </c>
      <c r="H785" s="110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hidden="1" customHeight="1" thickBot="1">
      <c r="A786" s="11" t="str">
        <f t="shared" si="37"/>
        <v>P587729 55</v>
      </c>
      <c r="B786" s="3" t="s">
        <v>129</v>
      </c>
      <c r="C786" s="169">
        <v>55</v>
      </c>
      <c r="D786" s="171">
        <v>14139.64</v>
      </c>
      <c r="E786" s="108">
        <v>13998.25</v>
      </c>
      <c r="F786" s="109" t="s">
        <v>92</v>
      </c>
      <c r="G786" s="108">
        <v>28137.89</v>
      </c>
      <c r="H786" s="110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hidden="1" customHeight="1" thickBot="1">
      <c r="A787" s="11" t="str">
        <f t="shared" si="37"/>
        <v>P587729 55</v>
      </c>
      <c r="B787" s="3" t="s">
        <v>129</v>
      </c>
      <c r="C787" s="170"/>
      <c r="D787" s="172"/>
      <c r="E787" s="108">
        <v>13998.25</v>
      </c>
      <c r="F787" s="109">
        <v>314.20999999999998</v>
      </c>
      <c r="G787" s="108">
        <v>28452.1</v>
      </c>
      <c r="H787" s="110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hidden="1" customHeight="1" thickBot="1">
      <c r="A788" s="11" t="str">
        <f t="shared" si="37"/>
        <v>P587729 56</v>
      </c>
      <c r="B788" s="3" t="s">
        <v>129</v>
      </c>
      <c r="C788" s="169">
        <v>56</v>
      </c>
      <c r="D788" s="171">
        <v>14139.64</v>
      </c>
      <c r="E788" s="108">
        <v>13786.15</v>
      </c>
      <c r="F788" s="109" t="s">
        <v>92</v>
      </c>
      <c r="G788" s="108">
        <v>27925.79</v>
      </c>
      <c r="H788" s="110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hidden="1" customHeight="1" thickBot="1">
      <c r="A789" s="11" t="str">
        <f t="shared" si="37"/>
        <v>P587729 56</v>
      </c>
      <c r="B789" s="3" t="s">
        <v>129</v>
      </c>
      <c r="C789" s="170"/>
      <c r="D789" s="172"/>
      <c r="E789" s="108">
        <v>13786.15</v>
      </c>
      <c r="F789" s="109">
        <v>311.83999999999997</v>
      </c>
      <c r="G789" s="108">
        <v>28237.63</v>
      </c>
      <c r="H789" s="110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hidden="1" customHeight="1" thickBot="1">
      <c r="A790" s="11" t="str">
        <f t="shared" si="37"/>
        <v>P587729 57</v>
      </c>
      <c r="B790" s="3" t="s">
        <v>129</v>
      </c>
      <c r="C790" s="169">
        <v>57</v>
      </c>
      <c r="D790" s="171">
        <v>14139.64</v>
      </c>
      <c r="E790" s="108">
        <v>13574.06</v>
      </c>
      <c r="F790" s="109" t="s">
        <v>92</v>
      </c>
      <c r="G790" s="108">
        <v>27713.7</v>
      </c>
      <c r="H790" s="110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hidden="1" customHeight="1" thickBot="1">
      <c r="A791" s="11" t="str">
        <f t="shared" si="37"/>
        <v>P587729 57</v>
      </c>
      <c r="B791" s="3" t="s">
        <v>129</v>
      </c>
      <c r="C791" s="170"/>
      <c r="D791" s="172"/>
      <c r="E791" s="108">
        <v>13574.06</v>
      </c>
      <c r="F791" s="109">
        <v>309.47000000000003</v>
      </c>
      <c r="G791" s="108">
        <v>28023.17</v>
      </c>
      <c r="H791" s="110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hidden="1" customHeight="1" thickBot="1">
      <c r="A792" s="11" t="str">
        <f t="shared" si="37"/>
        <v>P587729 58</v>
      </c>
      <c r="B792" s="3" t="s">
        <v>129</v>
      </c>
      <c r="C792" s="169">
        <v>58</v>
      </c>
      <c r="D792" s="171">
        <v>14139.64</v>
      </c>
      <c r="E792" s="108">
        <v>13361.96</v>
      </c>
      <c r="F792" s="109" t="s">
        <v>92</v>
      </c>
      <c r="G792" s="108">
        <v>27501.599999999999</v>
      </c>
      <c r="H792" s="110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hidden="1" customHeight="1" thickBot="1">
      <c r="A793" s="11" t="str">
        <f t="shared" si="37"/>
        <v>P587729 58</v>
      </c>
      <c r="B793" s="3" t="s">
        <v>129</v>
      </c>
      <c r="C793" s="170"/>
      <c r="D793" s="172"/>
      <c r="E793" s="108">
        <v>13361.96</v>
      </c>
      <c r="F793" s="109">
        <v>307.10000000000002</v>
      </c>
      <c r="G793" s="108">
        <v>27808.7</v>
      </c>
      <c r="H793" s="110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hidden="1" customHeight="1" thickBot="1">
      <c r="A794" s="11" t="str">
        <f t="shared" si="37"/>
        <v>P587729 59</v>
      </c>
      <c r="B794" s="3" t="s">
        <v>129</v>
      </c>
      <c r="C794" s="169">
        <v>59</v>
      </c>
      <c r="D794" s="171">
        <v>14139.64</v>
      </c>
      <c r="E794" s="108">
        <v>13149.87</v>
      </c>
      <c r="F794" s="109" t="s">
        <v>92</v>
      </c>
      <c r="G794" s="108">
        <v>27289.51</v>
      </c>
      <c r="H794" s="110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hidden="1" customHeight="1" thickBot="1">
      <c r="A795" s="11" t="str">
        <f t="shared" si="37"/>
        <v>P587729 59</v>
      </c>
      <c r="B795" s="3" t="s">
        <v>129</v>
      </c>
      <c r="C795" s="170"/>
      <c r="D795" s="172"/>
      <c r="E795" s="108">
        <v>13149.87</v>
      </c>
      <c r="F795" s="109">
        <v>304.73</v>
      </c>
      <c r="G795" s="108">
        <v>27594.240000000002</v>
      </c>
      <c r="H795" s="110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hidden="1" customHeight="1" thickBot="1">
      <c r="A796" s="11" t="str">
        <f t="shared" si="37"/>
        <v>P587729 60</v>
      </c>
      <c r="B796" s="3" t="s">
        <v>129</v>
      </c>
      <c r="C796" s="169">
        <v>60</v>
      </c>
      <c r="D796" s="171">
        <v>14139.64</v>
      </c>
      <c r="E796" s="108">
        <v>12937.77</v>
      </c>
      <c r="F796" s="109" t="s">
        <v>92</v>
      </c>
      <c r="G796" s="108">
        <v>27077.41</v>
      </c>
      <c r="H796" s="110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hidden="1" customHeight="1" thickBot="1">
      <c r="A797" s="11" t="str">
        <f t="shared" si="37"/>
        <v>P587729 60</v>
      </c>
      <c r="B797" s="3" t="s">
        <v>129</v>
      </c>
      <c r="C797" s="170"/>
      <c r="D797" s="172"/>
      <c r="E797" s="108">
        <v>12937.77</v>
      </c>
      <c r="F797" s="109">
        <v>302.36</v>
      </c>
      <c r="G797" s="108">
        <v>27379.77</v>
      </c>
      <c r="H797" s="110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hidden="1" customHeight="1" thickBot="1">
      <c r="A798" s="11" t="str">
        <f t="shared" si="37"/>
        <v>P587729 61</v>
      </c>
      <c r="B798" s="3" t="s">
        <v>129</v>
      </c>
      <c r="C798" s="169">
        <v>61</v>
      </c>
      <c r="D798" s="171">
        <v>14139.64</v>
      </c>
      <c r="E798" s="108">
        <v>12725.68</v>
      </c>
      <c r="F798" s="109" t="s">
        <v>92</v>
      </c>
      <c r="G798" s="108">
        <v>26865.32</v>
      </c>
      <c r="H798" s="110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hidden="1" customHeight="1" thickBot="1">
      <c r="A799" s="11" t="str">
        <f t="shared" si="37"/>
        <v>P587729 61</v>
      </c>
      <c r="B799" s="3" t="s">
        <v>129</v>
      </c>
      <c r="C799" s="170"/>
      <c r="D799" s="172"/>
      <c r="E799" s="108">
        <v>12725.68</v>
      </c>
      <c r="F799" s="109">
        <v>300</v>
      </c>
      <c r="G799" s="108">
        <v>27165.32</v>
      </c>
      <c r="H799" s="110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hidden="1" customHeight="1" thickBot="1">
      <c r="A800" s="11" t="str">
        <f t="shared" si="37"/>
        <v>P587729 62</v>
      </c>
      <c r="B800" s="3" t="s">
        <v>129</v>
      </c>
      <c r="C800" s="169">
        <v>62</v>
      </c>
      <c r="D800" s="171">
        <v>14139.64</v>
      </c>
      <c r="E800" s="108">
        <v>12513.58</v>
      </c>
      <c r="F800" s="109" t="s">
        <v>92</v>
      </c>
      <c r="G800" s="108">
        <v>26653.22</v>
      </c>
      <c r="H800" s="110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hidden="1" customHeight="1" thickBot="1">
      <c r="A801" s="11" t="str">
        <f t="shared" si="37"/>
        <v>P587729 62</v>
      </c>
      <c r="B801" s="3" t="s">
        <v>129</v>
      </c>
      <c r="C801" s="170"/>
      <c r="D801" s="172"/>
      <c r="E801" s="108">
        <v>12513.58</v>
      </c>
      <c r="F801" s="109">
        <v>297.63</v>
      </c>
      <c r="G801" s="108">
        <v>26950.85</v>
      </c>
      <c r="H801" s="110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hidden="1" customHeight="1" thickBot="1">
      <c r="A802" s="11" t="str">
        <f t="shared" si="37"/>
        <v>P587729 63</v>
      </c>
      <c r="B802" s="3" t="s">
        <v>129</v>
      </c>
      <c r="C802" s="169">
        <v>63</v>
      </c>
      <c r="D802" s="171">
        <v>14139.64</v>
      </c>
      <c r="E802" s="108">
        <v>12301.49</v>
      </c>
      <c r="F802" s="109" t="s">
        <v>92</v>
      </c>
      <c r="G802" s="108">
        <v>26441.13</v>
      </c>
      <c r="H802" s="110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hidden="1" customHeight="1" thickBot="1">
      <c r="A803" s="11" t="str">
        <f t="shared" si="37"/>
        <v>P587729 63</v>
      </c>
      <c r="B803" s="3" t="s">
        <v>129</v>
      </c>
      <c r="C803" s="170"/>
      <c r="D803" s="172"/>
      <c r="E803" s="108">
        <v>12301.49</v>
      </c>
      <c r="F803" s="109">
        <v>295.26</v>
      </c>
      <c r="G803" s="108">
        <v>26736.39</v>
      </c>
      <c r="H803" s="110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hidden="1" customHeight="1" thickBot="1">
      <c r="A804" s="11" t="str">
        <f t="shared" si="37"/>
        <v>P587729 64</v>
      </c>
      <c r="B804" s="3" t="s">
        <v>129</v>
      </c>
      <c r="C804" s="169">
        <v>64</v>
      </c>
      <c r="D804" s="171">
        <v>14139.64</v>
      </c>
      <c r="E804" s="108">
        <v>12089.39</v>
      </c>
      <c r="F804" s="109" t="s">
        <v>92</v>
      </c>
      <c r="G804" s="108">
        <v>26229.03</v>
      </c>
      <c r="H804" s="110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hidden="1" customHeight="1" thickBot="1">
      <c r="A805" s="11" t="str">
        <f t="shared" si="37"/>
        <v>P587729 64</v>
      </c>
      <c r="B805" s="3" t="s">
        <v>129</v>
      </c>
      <c r="C805" s="170"/>
      <c r="D805" s="172"/>
      <c r="E805" s="108">
        <v>12089.39</v>
      </c>
      <c r="F805" s="109">
        <v>292.89</v>
      </c>
      <c r="G805" s="108">
        <v>26521.919999999998</v>
      </c>
      <c r="H805" s="110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hidden="1" customHeight="1" thickBot="1">
      <c r="A806" s="11" t="str">
        <f t="shared" si="37"/>
        <v>P587729 65</v>
      </c>
      <c r="B806" s="3" t="s">
        <v>129</v>
      </c>
      <c r="C806" s="169">
        <v>65</v>
      </c>
      <c r="D806" s="171">
        <v>14139.64</v>
      </c>
      <c r="E806" s="108">
        <v>11877.3</v>
      </c>
      <c r="F806" s="109" t="s">
        <v>92</v>
      </c>
      <c r="G806" s="108">
        <v>26016.94</v>
      </c>
      <c r="H806" s="110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hidden="1" customHeight="1" thickBot="1">
      <c r="A807" s="11" t="str">
        <f t="shared" si="37"/>
        <v>P587729 65</v>
      </c>
      <c r="B807" s="3" t="s">
        <v>129</v>
      </c>
      <c r="C807" s="170"/>
      <c r="D807" s="172"/>
      <c r="E807" s="108">
        <v>11877.3</v>
      </c>
      <c r="F807" s="109">
        <v>290.52</v>
      </c>
      <c r="G807" s="108">
        <v>26307.46</v>
      </c>
      <c r="H807" s="110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hidden="1" customHeight="1" thickBot="1">
      <c r="A808" s="11" t="str">
        <f t="shared" si="37"/>
        <v>P587729 66</v>
      </c>
      <c r="B808" s="3" t="s">
        <v>129</v>
      </c>
      <c r="C808" s="169">
        <v>66</v>
      </c>
      <c r="D808" s="171">
        <v>14139.64</v>
      </c>
      <c r="E808" s="108">
        <v>11665.2</v>
      </c>
      <c r="F808" s="109" t="s">
        <v>92</v>
      </c>
      <c r="G808" s="108">
        <v>25804.84</v>
      </c>
      <c r="H808" s="110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hidden="1" customHeight="1" thickBot="1">
      <c r="A809" s="11" t="str">
        <f t="shared" si="37"/>
        <v>P587729 66</v>
      </c>
      <c r="B809" s="3" t="s">
        <v>129</v>
      </c>
      <c r="C809" s="170"/>
      <c r="D809" s="172"/>
      <c r="E809" s="108">
        <v>11665.2</v>
      </c>
      <c r="F809" s="109">
        <v>288.14999999999998</v>
      </c>
      <c r="G809" s="108">
        <v>26092.99</v>
      </c>
      <c r="H809" s="110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hidden="1" customHeight="1" thickBot="1">
      <c r="A810" s="11" t="str">
        <f t="shared" ref="A810:A873" si="40">B810&amp;" "&amp;IF(C810="",C809,C810)</f>
        <v>P587729 67</v>
      </c>
      <c r="B810" s="3" t="s">
        <v>129</v>
      </c>
      <c r="C810" s="169">
        <v>67</v>
      </c>
      <c r="D810" s="171">
        <v>14139.64</v>
      </c>
      <c r="E810" s="108">
        <v>11453.11</v>
      </c>
      <c r="F810" s="109" t="s">
        <v>92</v>
      </c>
      <c r="G810" s="108">
        <v>25592.75</v>
      </c>
      <c r="H810" s="110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hidden="1" customHeight="1" thickBot="1">
      <c r="A811" s="11" t="str">
        <f t="shared" si="40"/>
        <v>P587729 67</v>
      </c>
      <c r="B811" s="3" t="s">
        <v>129</v>
      </c>
      <c r="C811" s="170"/>
      <c r="D811" s="172"/>
      <c r="E811" s="108">
        <v>11453.11</v>
      </c>
      <c r="F811" s="109">
        <v>285.79000000000002</v>
      </c>
      <c r="G811" s="108">
        <v>25878.54</v>
      </c>
      <c r="H811" s="110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hidden="1" customHeight="1" thickBot="1">
      <c r="A812" s="11" t="str">
        <f t="shared" si="40"/>
        <v>P587729 68</v>
      </c>
      <c r="B812" s="3" t="s">
        <v>129</v>
      </c>
      <c r="C812" s="169">
        <v>68</v>
      </c>
      <c r="D812" s="171">
        <v>14139.64</v>
      </c>
      <c r="E812" s="108">
        <v>11241.02</v>
      </c>
      <c r="F812" s="109" t="s">
        <v>92</v>
      </c>
      <c r="G812" s="108">
        <v>25380.66</v>
      </c>
      <c r="H812" s="110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hidden="1" customHeight="1" thickBot="1">
      <c r="A813" s="11" t="str">
        <f t="shared" si="40"/>
        <v>P587729 68</v>
      </c>
      <c r="B813" s="3" t="s">
        <v>129</v>
      </c>
      <c r="C813" s="170"/>
      <c r="D813" s="172"/>
      <c r="E813" s="108">
        <v>11241.02</v>
      </c>
      <c r="F813" s="109">
        <v>283.42</v>
      </c>
      <c r="G813" s="108">
        <v>25664.080000000002</v>
      </c>
      <c r="H813" s="110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hidden="1" customHeight="1" thickBot="1">
      <c r="A814" s="11" t="str">
        <f t="shared" si="40"/>
        <v>P587729 69</v>
      </c>
      <c r="B814" s="3" t="s">
        <v>129</v>
      </c>
      <c r="C814" s="169">
        <v>69</v>
      </c>
      <c r="D814" s="171">
        <v>14139.64</v>
      </c>
      <c r="E814" s="108">
        <v>11028.92</v>
      </c>
      <c r="F814" s="109" t="s">
        <v>92</v>
      </c>
      <c r="G814" s="108">
        <v>25168.560000000001</v>
      </c>
      <c r="H814" s="110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hidden="1" customHeight="1" thickBot="1">
      <c r="A815" s="11" t="str">
        <f t="shared" si="40"/>
        <v>P587729 69</v>
      </c>
      <c r="B815" s="3" t="s">
        <v>129</v>
      </c>
      <c r="C815" s="170"/>
      <c r="D815" s="172"/>
      <c r="E815" s="108">
        <v>11028.92</v>
      </c>
      <c r="F815" s="109">
        <v>281.05</v>
      </c>
      <c r="G815" s="108">
        <v>25449.61</v>
      </c>
      <c r="H815" s="110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hidden="1" customHeight="1" thickBot="1">
      <c r="A816" s="11" t="str">
        <f t="shared" si="40"/>
        <v>P587729 70</v>
      </c>
      <c r="B816" s="3" t="s">
        <v>129</v>
      </c>
      <c r="C816" s="169">
        <v>70</v>
      </c>
      <c r="D816" s="171">
        <v>14139.64</v>
      </c>
      <c r="E816" s="108">
        <v>10816.83</v>
      </c>
      <c r="F816" s="109" t="s">
        <v>92</v>
      </c>
      <c r="G816" s="108">
        <v>24956.47</v>
      </c>
      <c r="H816" s="110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hidden="1" customHeight="1" thickBot="1">
      <c r="A817" s="11" t="str">
        <f t="shared" si="40"/>
        <v>P587729 70</v>
      </c>
      <c r="B817" s="3" t="s">
        <v>129</v>
      </c>
      <c r="C817" s="170"/>
      <c r="D817" s="172"/>
      <c r="E817" s="108">
        <v>10816.83</v>
      </c>
      <c r="F817" s="109">
        <v>278.68</v>
      </c>
      <c r="G817" s="108">
        <v>25235.15</v>
      </c>
      <c r="H817" s="110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hidden="1" customHeight="1" thickBot="1">
      <c r="A818" s="11" t="str">
        <f t="shared" si="40"/>
        <v>P587729 71</v>
      </c>
      <c r="B818" s="3" t="s">
        <v>129</v>
      </c>
      <c r="C818" s="169">
        <v>71</v>
      </c>
      <c r="D818" s="171">
        <v>14139.64</v>
      </c>
      <c r="E818" s="108">
        <v>10604.73</v>
      </c>
      <c r="F818" s="109" t="s">
        <v>92</v>
      </c>
      <c r="G818" s="108">
        <v>24744.37</v>
      </c>
      <c r="H818" s="110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hidden="1" customHeight="1" thickBot="1">
      <c r="A819" s="11" t="str">
        <f t="shared" si="40"/>
        <v>P587729 71</v>
      </c>
      <c r="B819" s="3" t="s">
        <v>129</v>
      </c>
      <c r="C819" s="170"/>
      <c r="D819" s="172"/>
      <c r="E819" s="108">
        <v>10604.73</v>
      </c>
      <c r="F819" s="109">
        <v>276.31</v>
      </c>
      <c r="G819" s="108">
        <v>25020.68</v>
      </c>
      <c r="H819" s="110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hidden="1" customHeight="1" thickBot="1">
      <c r="A820" s="11" t="str">
        <f t="shared" si="40"/>
        <v>P587729 72</v>
      </c>
      <c r="B820" s="3" t="s">
        <v>129</v>
      </c>
      <c r="C820" s="169">
        <v>72</v>
      </c>
      <c r="D820" s="171">
        <v>14139.64</v>
      </c>
      <c r="E820" s="108">
        <v>10392.64</v>
      </c>
      <c r="F820" s="109" t="s">
        <v>92</v>
      </c>
      <c r="G820" s="108">
        <v>24532.28</v>
      </c>
      <c r="H820" s="110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hidden="1" customHeight="1" thickBot="1">
      <c r="A821" s="11" t="str">
        <f t="shared" si="40"/>
        <v>P587729 72</v>
      </c>
      <c r="B821" s="3" t="s">
        <v>129</v>
      </c>
      <c r="C821" s="170"/>
      <c r="D821" s="172"/>
      <c r="E821" s="108">
        <v>10392.64</v>
      </c>
      <c r="F821" s="109">
        <v>273.94</v>
      </c>
      <c r="G821" s="108">
        <v>24806.22</v>
      </c>
      <c r="H821" s="110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hidden="1" customHeight="1" thickBot="1">
      <c r="A822" s="11" t="str">
        <f t="shared" si="40"/>
        <v>P587729 73</v>
      </c>
      <c r="B822" s="3" t="s">
        <v>129</v>
      </c>
      <c r="C822" s="169">
        <v>73</v>
      </c>
      <c r="D822" s="171">
        <v>14139.64</v>
      </c>
      <c r="E822" s="108">
        <v>10180.540000000001</v>
      </c>
      <c r="F822" s="109" t="s">
        <v>92</v>
      </c>
      <c r="G822" s="108">
        <v>24320.18</v>
      </c>
      <c r="H822" s="110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hidden="1" customHeight="1" thickBot="1">
      <c r="A823" s="11" t="str">
        <f t="shared" si="40"/>
        <v>P587729 73</v>
      </c>
      <c r="B823" s="3" t="s">
        <v>129</v>
      </c>
      <c r="C823" s="170"/>
      <c r="D823" s="172"/>
      <c r="E823" s="108">
        <v>10180.540000000001</v>
      </c>
      <c r="F823" s="109">
        <v>271.58</v>
      </c>
      <c r="G823" s="108">
        <v>24591.759999999998</v>
      </c>
      <c r="H823" s="110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hidden="1" customHeight="1" thickBot="1">
      <c r="A824" s="11" t="str">
        <f t="shared" si="40"/>
        <v>P587729 74</v>
      </c>
      <c r="B824" s="3" t="s">
        <v>129</v>
      </c>
      <c r="C824" s="169">
        <v>74</v>
      </c>
      <c r="D824" s="171">
        <v>14139.64</v>
      </c>
      <c r="E824" s="108">
        <v>9968.4500000000007</v>
      </c>
      <c r="F824" s="109" t="s">
        <v>92</v>
      </c>
      <c r="G824" s="108">
        <v>24108.09</v>
      </c>
      <c r="H824" s="110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hidden="1" customHeight="1" thickBot="1">
      <c r="A825" s="11" t="str">
        <f t="shared" si="40"/>
        <v>P587729 74</v>
      </c>
      <c r="B825" s="3" t="s">
        <v>129</v>
      </c>
      <c r="C825" s="170"/>
      <c r="D825" s="172"/>
      <c r="E825" s="108">
        <v>9968.4500000000007</v>
      </c>
      <c r="F825" s="109">
        <v>269.20999999999998</v>
      </c>
      <c r="G825" s="108">
        <v>24377.3</v>
      </c>
      <c r="H825" s="110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hidden="1" customHeight="1" thickBot="1">
      <c r="A826" s="11" t="str">
        <f t="shared" si="40"/>
        <v>P587729 75</v>
      </c>
      <c r="B826" s="3" t="s">
        <v>129</v>
      </c>
      <c r="C826" s="169">
        <v>75</v>
      </c>
      <c r="D826" s="171">
        <v>14139.64</v>
      </c>
      <c r="E826" s="108">
        <v>9756.35</v>
      </c>
      <c r="F826" s="109" t="s">
        <v>92</v>
      </c>
      <c r="G826" s="108">
        <v>23895.99</v>
      </c>
      <c r="H826" s="110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hidden="1" customHeight="1" thickBot="1">
      <c r="A827" s="11" t="str">
        <f t="shared" si="40"/>
        <v>P587729 75</v>
      </c>
      <c r="B827" s="3" t="s">
        <v>129</v>
      </c>
      <c r="C827" s="170"/>
      <c r="D827" s="172"/>
      <c r="E827" s="108">
        <v>9756.35</v>
      </c>
      <c r="F827" s="109">
        <v>266.83999999999997</v>
      </c>
      <c r="G827" s="108">
        <v>24162.83</v>
      </c>
      <c r="H827" s="110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hidden="1" customHeight="1" thickBot="1">
      <c r="A828" s="11" t="str">
        <f t="shared" si="40"/>
        <v>P587729 76</v>
      </c>
      <c r="B828" s="3" t="s">
        <v>129</v>
      </c>
      <c r="C828" s="169">
        <v>76</v>
      </c>
      <c r="D828" s="171">
        <v>14139.64</v>
      </c>
      <c r="E828" s="108">
        <v>9544.26</v>
      </c>
      <c r="F828" s="109" t="s">
        <v>92</v>
      </c>
      <c r="G828" s="108">
        <v>23683.9</v>
      </c>
      <c r="H828" s="110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hidden="1" customHeight="1" thickBot="1">
      <c r="A829" s="11" t="str">
        <f t="shared" si="40"/>
        <v>P587729 76</v>
      </c>
      <c r="B829" s="3" t="s">
        <v>129</v>
      </c>
      <c r="C829" s="170"/>
      <c r="D829" s="172"/>
      <c r="E829" s="108">
        <v>9544.26</v>
      </c>
      <c r="F829" s="109">
        <v>264.47000000000003</v>
      </c>
      <c r="G829" s="108">
        <v>23948.37</v>
      </c>
      <c r="H829" s="110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hidden="1" customHeight="1" thickBot="1">
      <c r="A830" s="11" t="str">
        <f t="shared" si="40"/>
        <v>P587729 77</v>
      </c>
      <c r="B830" s="3" t="s">
        <v>129</v>
      </c>
      <c r="C830" s="169">
        <v>77</v>
      </c>
      <c r="D830" s="171">
        <v>14139.64</v>
      </c>
      <c r="E830" s="108">
        <v>9332.16</v>
      </c>
      <c r="F830" s="109" t="s">
        <v>92</v>
      </c>
      <c r="G830" s="108">
        <v>23471.8</v>
      </c>
      <c r="H830" s="110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hidden="1" customHeight="1" thickBot="1">
      <c r="A831" s="11" t="str">
        <f t="shared" si="40"/>
        <v>P587729 77</v>
      </c>
      <c r="B831" s="3" t="s">
        <v>129</v>
      </c>
      <c r="C831" s="170"/>
      <c r="D831" s="172"/>
      <c r="E831" s="108">
        <v>9332.16</v>
      </c>
      <c r="F831" s="109">
        <v>262.10000000000002</v>
      </c>
      <c r="G831" s="108">
        <v>23733.9</v>
      </c>
      <c r="H831" s="110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hidden="1" customHeight="1" thickBot="1">
      <c r="A832" s="11" t="str">
        <f t="shared" si="40"/>
        <v>P587729 78</v>
      </c>
      <c r="B832" s="3" t="s">
        <v>129</v>
      </c>
      <c r="C832" s="169">
        <v>78</v>
      </c>
      <c r="D832" s="171">
        <v>14139.64</v>
      </c>
      <c r="E832" s="108">
        <v>9120.07</v>
      </c>
      <c r="F832" s="109" t="s">
        <v>92</v>
      </c>
      <c r="G832" s="108">
        <v>23259.71</v>
      </c>
      <c r="H832" s="110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hidden="1" customHeight="1" thickBot="1">
      <c r="A833" s="11" t="str">
        <f t="shared" si="40"/>
        <v>P587729 78</v>
      </c>
      <c r="B833" s="3" t="s">
        <v>129</v>
      </c>
      <c r="C833" s="170"/>
      <c r="D833" s="172"/>
      <c r="E833" s="108">
        <v>9120.07</v>
      </c>
      <c r="F833" s="109">
        <v>259.73</v>
      </c>
      <c r="G833" s="108">
        <v>23519.439999999999</v>
      </c>
      <c r="H833" s="110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hidden="1" customHeight="1" thickBot="1">
      <c r="A834" s="11" t="str">
        <f t="shared" si="40"/>
        <v>P587729 79</v>
      </c>
      <c r="B834" s="3" t="s">
        <v>129</v>
      </c>
      <c r="C834" s="169">
        <v>79</v>
      </c>
      <c r="D834" s="171">
        <v>14139.64</v>
      </c>
      <c r="E834" s="108">
        <v>8907.9699999999993</v>
      </c>
      <c r="F834" s="109" t="s">
        <v>92</v>
      </c>
      <c r="G834" s="108">
        <v>23047.61</v>
      </c>
      <c r="H834" s="110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hidden="1" customHeight="1" thickBot="1">
      <c r="A835" s="11" t="str">
        <f t="shared" si="40"/>
        <v>P587729 79</v>
      </c>
      <c r="B835" s="3" t="s">
        <v>129</v>
      </c>
      <c r="C835" s="170"/>
      <c r="D835" s="172"/>
      <c r="E835" s="108">
        <v>8907.9699999999993</v>
      </c>
      <c r="F835" s="109">
        <v>257.36</v>
      </c>
      <c r="G835" s="108">
        <v>23304.97</v>
      </c>
      <c r="H835" s="110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hidden="1" customHeight="1" thickBot="1">
      <c r="A836" s="11" t="str">
        <f t="shared" si="40"/>
        <v>P587729 80</v>
      </c>
      <c r="B836" s="3" t="s">
        <v>129</v>
      </c>
      <c r="C836" s="169">
        <v>80</v>
      </c>
      <c r="D836" s="171">
        <v>14139.64</v>
      </c>
      <c r="E836" s="108">
        <v>8695.8799999999992</v>
      </c>
      <c r="F836" s="109" t="s">
        <v>92</v>
      </c>
      <c r="G836" s="108">
        <v>22835.52</v>
      </c>
      <c r="H836" s="110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hidden="1" customHeight="1" thickBot="1">
      <c r="A837" s="11" t="str">
        <f t="shared" si="40"/>
        <v>P587729 80</v>
      </c>
      <c r="B837" s="3" t="s">
        <v>129</v>
      </c>
      <c r="C837" s="170"/>
      <c r="D837" s="172"/>
      <c r="E837" s="108">
        <v>8695.8799999999992</v>
      </c>
      <c r="F837" s="109">
        <v>255</v>
      </c>
      <c r="G837" s="108">
        <v>23090.52</v>
      </c>
      <c r="H837" s="110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hidden="1" customHeight="1" thickBot="1">
      <c r="A838" s="11" t="str">
        <f t="shared" si="40"/>
        <v>P587729 81</v>
      </c>
      <c r="B838" s="3" t="s">
        <v>129</v>
      </c>
      <c r="C838" s="169">
        <v>81</v>
      </c>
      <c r="D838" s="171">
        <v>14139.64</v>
      </c>
      <c r="E838" s="108">
        <v>8483.7900000000009</v>
      </c>
      <c r="F838" s="109" t="s">
        <v>92</v>
      </c>
      <c r="G838" s="108">
        <v>22623.43</v>
      </c>
      <c r="H838" s="110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hidden="1" customHeight="1" thickBot="1">
      <c r="A839" s="11" t="str">
        <f t="shared" si="40"/>
        <v>P587729 81</v>
      </c>
      <c r="B839" s="3" t="s">
        <v>129</v>
      </c>
      <c r="C839" s="170"/>
      <c r="D839" s="172"/>
      <c r="E839" s="108">
        <v>8483.7900000000009</v>
      </c>
      <c r="F839" s="109">
        <v>252.63</v>
      </c>
      <c r="G839" s="108">
        <v>22876.06</v>
      </c>
      <c r="H839" s="110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hidden="1" customHeight="1" thickBot="1">
      <c r="A840" s="11" t="str">
        <f t="shared" si="40"/>
        <v>P587729 82</v>
      </c>
      <c r="B840" s="3" t="s">
        <v>129</v>
      </c>
      <c r="C840" s="169">
        <v>82</v>
      </c>
      <c r="D840" s="171">
        <v>14139.64</v>
      </c>
      <c r="E840" s="108">
        <v>8271.69</v>
      </c>
      <c r="F840" s="109" t="s">
        <v>92</v>
      </c>
      <c r="G840" s="108">
        <v>22411.33</v>
      </c>
      <c r="H840" s="110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hidden="1" customHeight="1" thickBot="1">
      <c r="A841" s="11" t="str">
        <f t="shared" si="40"/>
        <v>P587729 82</v>
      </c>
      <c r="B841" s="3" t="s">
        <v>129</v>
      </c>
      <c r="C841" s="170"/>
      <c r="D841" s="172"/>
      <c r="E841" s="108">
        <v>8271.69</v>
      </c>
      <c r="F841" s="109">
        <v>250.26</v>
      </c>
      <c r="G841" s="108">
        <v>22661.59</v>
      </c>
      <c r="H841" s="110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hidden="1" customHeight="1" thickBot="1">
      <c r="A842" s="11" t="str">
        <f t="shared" si="40"/>
        <v>P587729 83</v>
      </c>
      <c r="B842" s="3" t="s">
        <v>129</v>
      </c>
      <c r="C842" s="169">
        <v>83</v>
      </c>
      <c r="D842" s="171">
        <v>14139.64</v>
      </c>
      <c r="E842" s="108">
        <v>8059.6</v>
      </c>
      <c r="F842" s="109" t="s">
        <v>92</v>
      </c>
      <c r="G842" s="108">
        <v>22199.24</v>
      </c>
      <c r="H842" s="110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hidden="1" customHeight="1" thickBot="1">
      <c r="A843" s="11" t="str">
        <f t="shared" si="40"/>
        <v>P587729 83</v>
      </c>
      <c r="B843" s="3" t="s">
        <v>129</v>
      </c>
      <c r="C843" s="170"/>
      <c r="D843" s="172"/>
      <c r="E843" s="108">
        <v>8059.6</v>
      </c>
      <c r="F843" s="109">
        <v>247.89</v>
      </c>
      <c r="G843" s="108">
        <v>22447.13</v>
      </c>
      <c r="H843" s="110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hidden="1" customHeight="1" thickBot="1">
      <c r="A844" s="11" t="str">
        <f t="shared" si="40"/>
        <v>P587729 84</v>
      </c>
      <c r="B844" s="3" t="s">
        <v>129</v>
      </c>
      <c r="C844" s="169">
        <v>84</v>
      </c>
      <c r="D844" s="171">
        <v>14139.64</v>
      </c>
      <c r="E844" s="108">
        <v>7847.5</v>
      </c>
      <c r="F844" s="109" t="s">
        <v>92</v>
      </c>
      <c r="G844" s="108">
        <v>21987.14</v>
      </c>
      <c r="H844" s="110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hidden="1" customHeight="1" thickBot="1">
      <c r="A845" s="11" t="str">
        <f t="shared" si="40"/>
        <v>P587729 84</v>
      </c>
      <c r="B845" s="3" t="s">
        <v>129</v>
      </c>
      <c r="C845" s="170"/>
      <c r="D845" s="172"/>
      <c r="E845" s="108">
        <v>7847.5</v>
      </c>
      <c r="F845" s="109">
        <v>245.52</v>
      </c>
      <c r="G845" s="108">
        <v>22232.66</v>
      </c>
      <c r="H845" s="110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hidden="1" customHeight="1" thickBot="1">
      <c r="A846" s="11" t="str">
        <f t="shared" si="40"/>
        <v>P587729 85</v>
      </c>
      <c r="B846" s="3" t="s">
        <v>129</v>
      </c>
      <c r="C846" s="169">
        <v>85</v>
      </c>
      <c r="D846" s="171">
        <v>14139.64</v>
      </c>
      <c r="E846" s="108">
        <v>7635.41</v>
      </c>
      <c r="F846" s="109" t="s">
        <v>92</v>
      </c>
      <c r="G846" s="108">
        <v>21775.05</v>
      </c>
      <c r="H846" s="110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hidden="1" customHeight="1" thickBot="1">
      <c r="A847" s="11" t="str">
        <f t="shared" si="40"/>
        <v>P587729 85</v>
      </c>
      <c r="B847" s="3" t="s">
        <v>129</v>
      </c>
      <c r="C847" s="170"/>
      <c r="D847" s="172"/>
      <c r="E847" s="108">
        <v>7635.41</v>
      </c>
      <c r="F847" s="109">
        <v>243.15</v>
      </c>
      <c r="G847" s="108">
        <v>22018.2</v>
      </c>
      <c r="H847" s="110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hidden="1" customHeight="1" thickBot="1">
      <c r="A848" s="11" t="str">
        <f t="shared" si="40"/>
        <v>P587729 86</v>
      </c>
      <c r="B848" s="3" t="s">
        <v>129</v>
      </c>
      <c r="C848" s="169">
        <v>86</v>
      </c>
      <c r="D848" s="171">
        <v>14139.64</v>
      </c>
      <c r="E848" s="108">
        <v>7423.31</v>
      </c>
      <c r="F848" s="109" t="s">
        <v>92</v>
      </c>
      <c r="G848" s="108">
        <v>21562.95</v>
      </c>
      <c r="H848" s="110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hidden="1" customHeight="1" thickBot="1">
      <c r="A849" s="11" t="str">
        <f t="shared" si="40"/>
        <v>P587729 86</v>
      </c>
      <c r="B849" s="3" t="s">
        <v>129</v>
      </c>
      <c r="C849" s="170"/>
      <c r="D849" s="172"/>
      <c r="E849" s="108">
        <v>7423.31</v>
      </c>
      <c r="F849" s="109">
        <v>240.79</v>
      </c>
      <c r="G849" s="108">
        <v>21803.74</v>
      </c>
      <c r="H849" s="110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hidden="1" customHeight="1" thickBot="1">
      <c r="A850" s="11" t="str">
        <f t="shared" si="40"/>
        <v>P587729 87</v>
      </c>
      <c r="B850" s="3" t="s">
        <v>129</v>
      </c>
      <c r="C850" s="169">
        <v>87</v>
      </c>
      <c r="D850" s="171">
        <v>14139.64</v>
      </c>
      <c r="E850" s="108">
        <v>7211.22</v>
      </c>
      <c r="F850" s="109" t="s">
        <v>92</v>
      </c>
      <c r="G850" s="108">
        <v>21350.86</v>
      </c>
      <c r="H850" s="110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hidden="1" customHeight="1" thickBot="1">
      <c r="A851" s="11" t="str">
        <f t="shared" si="40"/>
        <v>P587729 87</v>
      </c>
      <c r="B851" s="3" t="s">
        <v>129</v>
      </c>
      <c r="C851" s="170"/>
      <c r="D851" s="172"/>
      <c r="E851" s="108">
        <v>7211.22</v>
      </c>
      <c r="F851" s="109">
        <v>238.42</v>
      </c>
      <c r="G851" s="108">
        <v>21589.279999999999</v>
      </c>
      <c r="H851" s="110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hidden="1" customHeight="1" thickBot="1">
      <c r="A852" s="11" t="str">
        <f t="shared" si="40"/>
        <v>P587729 88</v>
      </c>
      <c r="B852" s="3" t="s">
        <v>129</v>
      </c>
      <c r="C852" s="169">
        <v>88</v>
      </c>
      <c r="D852" s="171">
        <v>14139.64</v>
      </c>
      <c r="E852" s="108">
        <v>6999.12</v>
      </c>
      <c r="F852" s="109" t="s">
        <v>92</v>
      </c>
      <c r="G852" s="108">
        <v>21138.76</v>
      </c>
      <c r="H852" s="110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hidden="1" customHeight="1" thickBot="1">
      <c r="A853" s="11" t="str">
        <f t="shared" si="40"/>
        <v>P587729 88</v>
      </c>
      <c r="B853" s="3" t="s">
        <v>129</v>
      </c>
      <c r="C853" s="170"/>
      <c r="D853" s="172"/>
      <c r="E853" s="108">
        <v>6999.12</v>
      </c>
      <c r="F853" s="109">
        <v>236.05</v>
      </c>
      <c r="G853" s="108">
        <v>21374.81</v>
      </c>
      <c r="H853" s="110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hidden="1" customHeight="1" thickBot="1">
      <c r="A854" s="11" t="str">
        <f t="shared" si="40"/>
        <v>P587729 89</v>
      </c>
      <c r="B854" s="3" t="s">
        <v>129</v>
      </c>
      <c r="C854" s="169">
        <v>89</v>
      </c>
      <c r="D854" s="171">
        <v>14139.64</v>
      </c>
      <c r="E854" s="108">
        <v>6787.03</v>
      </c>
      <c r="F854" s="109" t="s">
        <v>92</v>
      </c>
      <c r="G854" s="108">
        <v>20926.669999999998</v>
      </c>
      <c r="H854" s="110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hidden="1" customHeight="1" thickBot="1">
      <c r="A855" s="11" t="str">
        <f t="shared" si="40"/>
        <v>P587729 89</v>
      </c>
      <c r="B855" s="3" t="s">
        <v>129</v>
      </c>
      <c r="C855" s="170"/>
      <c r="D855" s="172"/>
      <c r="E855" s="108">
        <v>6787.03</v>
      </c>
      <c r="F855" s="109">
        <v>233.68</v>
      </c>
      <c r="G855" s="108">
        <v>21160.35</v>
      </c>
      <c r="H855" s="110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hidden="1" customHeight="1" thickBot="1">
      <c r="A856" s="11" t="str">
        <f t="shared" si="40"/>
        <v>P587729 90</v>
      </c>
      <c r="B856" s="3" t="s">
        <v>129</v>
      </c>
      <c r="C856" s="169">
        <v>90</v>
      </c>
      <c r="D856" s="171">
        <v>14139.64</v>
      </c>
      <c r="E856" s="108">
        <v>6574.93</v>
      </c>
      <c r="F856" s="109" t="s">
        <v>92</v>
      </c>
      <c r="G856" s="108">
        <v>20714.57</v>
      </c>
      <c r="H856" s="110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hidden="1" customHeight="1" thickBot="1">
      <c r="A857" s="11" t="str">
        <f t="shared" si="40"/>
        <v>P587729 90</v>
      </c>
      <c r="B857" s="3" t="s">
        <v>129</v>
      </c>
      <c r="C857" s="170"/>
      <c r="D857" s="172"/>
      <c r="E857" s="108">
        <v>6574.93</v>
      </c>
      <c r="F857" s="109">
        <v>231.31</v>
      </c>
      <c r="G857" s="108">
        <v>20945.88</v>
      </c>
      <c r="H857" s="110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hidden="1" customHeight="1" thickBot="1">
      <c r="A858" s="11" t="str">
        <f t="shared" si="40"/>
        <v>P587729 91</v>
      </c>
      <c r="B858" s="3" t="s">
        <v>129</v>
      </c>
      <c r="C858" s="169">
        <v>91</v>
      </c>
      <c r="D858" s="171">
        <v>14139.64</v>
      </c>
      <c r="E858" s="108">
        <v>6362.84</v>
      </c>
      <c r="F858" s="109" t="s">
        <v>92</v>
      </c>
      <c r="G858" s="108">
        <v>20502.48</v>
      </c>
      <c r="H858" s="110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hidden="1" customHeight="1" thickBot="1">
      <c r="A859" s="11" t="str">
        <f t="shared" si="40"/>
        <v>P587729 91</v>
      </c>
      <c r="B859" s="3" t="s">
        <v>129</v>
      </c>
      <c r="C859" s="170"/>
      <c r="D859" s="172"/>
      <c r="E859" s="108">
        <v>6362.84</v>
      </c>
      <c r="F859" s="109">
        <v>228.94</v>
      </c>
      <c r="G859" s="108">
        <v>20731.419999999998</v>
      </c>
      <c r="H859" s="110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hidden="1" customHeight="1" thickBot="1">
      <c r="A860" s="11" t="str">
        <f t="shared" si="40"/>
        <v>P587729 92</v>
      </c>
      <c r="B860" s="3" t="s">
        <v>129</v>
      </c>
      <c r="C860" s="169">
        <v>92</v>
      </c>
      <c r="D860" s="171">
        <v>14139.64</v>
      </c>
      <c r="E860" s="108">
        <v>6150.74</v>
      </c>
      <c r="F860" s="109" t="s">
        <v>92</v>
      </c>
      <c r="G860" s="108">
        <v>20290.38</v>
      </c>
      <c r="H860" s="110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hidden="1" customHeight="1" thickBot="1">
      <c r="A861" s="11" t="str">
        <f t="shared" si="40"/>
        <v>P587729 92</v>
      </c>
      <c r="B861" s="3" t="s">
        <v>129</v>
      </c>
      <c r="C861" s="170"/>
      <c r="D861" s="172"/>
      <c r="E861" s="108">
        <v>6150.74</v>
      </c>
      <c r="F861" s="109">
        <v>226.58</v>
      </c>
      <c r="G861" s="108">
        <v>20516.96</v>
      </c>
      <c r="H861" s="110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hidden="1" customHeight="1" thickBot="1">
      <c r="A862" s="11" t="str">
        <f t="shared" si="40"/>
        <v>P587729 93</v>
      </c>
      <c r="B862" s="3" t="s">
        <v>129</v>
      </c>
      <c r="C862" s="169">
        <v>93</v>
      </c>
      <c r="D862" s="171">
        <v>14139.64</v>
      </c>
      <c r="E862" s="108">
        <v>5938.65</v>
      </c>
      <c r="F862" s="109" t="s">
        <v>92</v>
      </c>
      <c r="G862" s="108">
        <v>20078.29</v>
      </c>
      <c r="H862" s="110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hidden="1" customHeight="1" thickBot="1">
      <c r="A863" s="11" t="str">
        <f t="shared" si="40"/>
        <v>P587729 93</v>
      </c>
      <c r="B863" s="3" t="s">
        <v>129</v>
      </c>
      <c r="C863" s="170"/>
      <c r="D863" s="172"/>
      <c r="E863" s="108">
        <v>5938.65</v>
      </c>
      <c r="F863" s="109">
        <v>224.21</v>
      </c>
      <c r="G863" s="108">
        <v>20302.5</v>
      </c>
      <c r="H863" s="110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hidden="1" customHeight="1" thickBot="1">
      <c r="A864" s="11" t="str">
        <f t="shared" si="40"/>
        <v>P587729 94</v>
      </c>
      <c r="B864" s="3" t="s">
        <v>129</v>
      </c>
      <c r="C864" s="169">
        <v>94</v>
      </c>
      <c r="D864" s="171">
        <v>14139.64</v>
      </c>
      <c r="E864" s="108">
        <v>5726.56</v>
      </c>
      <c r="F864" s="109" t="s">
        <v>92</v>
      </c>
      <c r="G864" s="108">
        <v>19866.2</v>
      </c>
      <c r="H864" s="110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hidden="1" customHeight="1" thickBot="1">
      <c r="A865" s="11" t="str">
        <f t="shared" si="40"/>
        <v>P587729 94</v>
      </c>
      <c r="B865" s="3" t="s">
        <v>129</v>
      </c>
      <c r="C865" s="170"/>
      <c r="D865" s="172"/>
      <c r="E865" s="108">
        <v>5726.56</v>
      </c>
      <c r="F865" s="109">
        <v>221.84</v>
      </c>
      <c r="G865" s="108">
        <v>20088.04</v>
      </c>
      <c r="H865" s="110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hidden="1" customHeight="1" thickBot="1">
      <c r="A866" s="11" t="str">
        <f t="shared" si="40"/>
        <v>P587729 95</v>
      </c>
      <c r="B866" s="3" t="s">
        <v>129</v>
      </c>
      <c r="C866" s="169">
        <v>95</v>
      </c>
      <c r="D866" s="171">
        <v>14139.64</v>
      </c>
      <c r="E866" s="108">
        <v>5514.46</v>
      </c>
      <c r="F866" s="109" t="s">
        <v>92</v>
      </c>
      <c r="G866" s="108">
        <v>19654.099999999999</v>
      </c>
      <c r="H866" s="110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hidden="1" customHeight="1" thickBot="1">
      <c r="A867" s="11" t="str">
        <f t="shared" si="40"/>
        <v>P587729 95</v>
      </c>
      <c r="B867" s="3" t="s">
        <v>129</v>
      </c>
      <c r="C867" s="170"/>
      <c r="D867" s="172"/>
      <c r="E867" s="108">
        <v>5514.46</v>
      </c>
      <c r="F867" s="109">
        <v>219.47</v>
      </c>
      <c r="G867" s="108">
        <v>19873.57</v>
      </c>
      <c r="H867" s="110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hidden="1" customHeight="1" thickBot="1">
      <c r="A868" s="11" t="str">
        <f t="shared" si="40"/>
        <v>P587729 96</v>
      </c>
      <c r="B868" s="3" t="s">
        <v>129</v>
      </c>
      <c r="C868" s="169">
        <v>96</v>
      </c>
      <c r="D868" s="171">
        <v>14139.64</v>
      </c>
      <c r="E868" s="108">
        <v>5302.37</v>
      </c>
      <c r="F868" s="109" t="s">
        <v>92</v>
      </c>
      <c r="G868" s="108">
        <v>19442.009999999998</v>
      </c>
      <c r="H868" s="110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hidden="1" customHeight="1" thickBot="1">
      <c r="A869" s="11" t="str">
        <f t="shared" si="40"/>
        <v>P587729 96</v>
      </c>
      <c r="B869" s="3" t="s">
        <v>129</v>
      </c>
      <c r="C869" s="170"/>
      <c r="D869" s="172"/>
      <c r="E869" s="108">
        <v>5302.37</v>
      </c>
      <c r="F869" s="109">
        <v>217.1</v>
      </c>
      <c r="G869" s="108">
        <v>19659.11</v>
      </c>
      <c r="H869" s="110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hidden="1" customHeight="1" thickBot="1">
      <c r="A870" s="11" t="str">
        <f t="shared" si="40"/>
        <v>P587729 97</v>
      </c>
      <c r="B870" s="3" t="s">
        <v>129</v>
      </c>
      <c r="C870" s="169">
        <v>97</v>
      </c>
      <c r="D870" s="171">
        <v>14139.64</v>
      </c>
      <c r="E870" s="108">
        <v>5090.2700000000004</v>
      </c>
      <c r="F870" s="109" t="s">
        <v>92</v>
      </c>
      <c r="G870" s="108">
        <v>19229.91</v>
      </c>
      <c r="H870" s="110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hidden="1" customHeight="1" thickBot="1">
      <c r="A871" s="11" t="str">
        <f t="shared" si="40"/>
        <v>P587729 97</v>
      </c>
      <c r="B871" s="3" t="s">
        <v>129</v>
      </c>
      <c r="C871" s="170"/>
      <c r="D871" s="172"/>
      <c r="E871" s="108">
        <v>5090.2700000000004</v>
      </c>
      <c r="F871" s="109">
        <v>214.73</v>
      </c>
      <c r="G871" s="108">
        <v>19444.64</v>
      </c>
      <c r="H871" s="110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hidden="1" customHeight="1" thickBot="1">
      <c r="A872" s="11" t="str">
        <f t="shared" si="40"/>
        <v>P587729 98</v>
      </c>
      <c r="B872" s="3" t="s">
        <v>129</v>
      </c>
      <c r="C872" s="169">
        <v>98</v>
      </c>
      <c r="D872" s="171">
        <v>14139.64</v>
      </c>
      <c r="E872" s="108">
        <v>4878.18</v>
      </c>
      <c r="F872" s="109" t="s">
        <v>92</v>
      </c>
      <c r="G872" s="108">
        <v>19017.82</v>
      </c>
      <c r="H872" s="110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hidden="1" customHeight="1" thickBot="1">
      <c r="A873" s="11" t="str">
        <f t="shared" si="40"/>
        <v>P587729 98</v>
      </c>
      <c r="B873" s="3" t="s">
        <v>129</v>
      </c>
      <c r="C873" s="170"/>
      <c r="D873" s="172"/>
      <c r="E873" s="108">
        <v>4878.18</v>
      </c>
      <c r="F873" s="109">
        <v>212.37</v>
      </c>
      <c r="G873" s="108">
        <v>19230.189999999999</v>
      </c>
      <c r="H873" s="110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hidden="1" customHeight="1" thickBot="1">
      <c r="A874" s="11" t="str">
        <f t="shared" ref="A874:A937" si="43">B874&amp;" "&amp;IF(C874="",C873,C874)</f>
        <v>P587729 99</v>
      </c>
      <c r="B874" s="3" t="s">
        <v>129</v>
      </c>
      <c r="C874" s="169">
        <v>99</v>
      </c>
      <c r="D874" s="171">
        <v>14139.64</v>
      </c>
      <c r="E874" s="108">
        <v>4666.08</v>
      </c>
      <c r="F874" s="109" t="s">
        <v>92</v>
      </c>
      <c r="G874" s="108">
        <v>18805.72</v>
      </c>
      <c r="H874" s="110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hidden="1" customHeight="1" thickBot="1">
      <c r="A875" s="11" t="str">
        <f t="shared" si="43"/>
        <v>P587729 99</v>
      </c>
      <c r="B875" s="3" t="s">
        <v>129</v>
      </c>
      <c r="C875" s="170"/>
      <c r="D875" s="172"/>
      <c r="E875" s="108">
        <v>4666.08</v>
      </c>
      <c r="F875" s="109">
        <v>210</v>
      </c>
      <c r="G875" s="108">
        <v>19015.72</v>
      </c>
      <c r="H875" s="110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hidden="1" customHeight="1" thickBot="1">
      <c r="A876" s="11" t="str">
        <f t="shared" si="43"/>
        <v>P587729 100</v>
      </c>
      <c r="B876" s="3" t="s">
        <v>129</v>
      </c>
      <c r="C876" s="169">
        <v>100</v>
      </c>
      <c r="D876" s="171">
        <v>14139.64</v>
      </c>
      <c r="E876" s="108">
        <v>4453.99</v>
      </c>
      <c r="F876" s="109" t="s">
        <v>92</v>
      </c>
      <c r="G876" s="108">
        <v>18593.63</v>
      </c>
      <c r="H876" s="110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hidden="1" customHeight="1" thickBot="1">
      <c r="A877" s="11" t="str">
        <f t="shared" si="43"/>
        <v>P587729 100</v>
      </c>
      <c r="B877" s="3" t="s">
        <v>129</v>
      </c>
      <c r="C877" s="170"/>
      <c r="D877" s="172"/>
      <c r="E877" s="108">
        <v>4453.99</v>
      </c>
      <c r="F877" s="109">
        <v>207.63</v>
      </c>
      <c r="G877" s="108">
        <v>18801.259999999998</v>
      </c>
      <c r="H877" s="110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hidden="1" customHeight="1" thickBot="1">
      <c r="A878" s="11" t="str">
        <f t="shared" si="43"/>
        <v>P587729 101</v>
      </c>
      <c r="B878" s="3" t="s">
        <v>129</v>
      </c>
      <c r="C878" s="169">
        <v>101</v>
      </c>
      <c r="D878" s="171">
        <v>14139.64</v>
      </c>
      <c r="E878" s="108">
        <v>4241.8900000000003</v>
      </c>
      <c r="F878" s="109" t="s">
        <v>92</v>
      </c>
      <c r="G878" s="108">
        <v>18381.53</v>
      </c>
      <c r="H878" s="110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hidden="1" customHeight="1" thickBot="1">
      <c r="A879" s="11" t="str">
        <f t="shared" si="43"/>
        <v>P587729 101</v>
      </c>
      <c r="B879" s="3" t="s">
        <v>129</v>
      </c>
      <c r="C879" s="170"/>
      <c r="D879" s="172"/>
      <c r="E879" s="108">
        <v>4241.8900000000003</v>
      </c>
      <c r="F879" s="109">
        <v>205.26</v>
      </c>
      <c r="G879" s="108">
        <v>18586.79</v>
      </c>
      <c r="H879" s="110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hidden="1" customHeight="1" thickBot="1">
      <c r="A880" s="11" t="str">
        <f t="shared" si="43"/>
        <v>P587729 102</v>
      </c>
      <c r="B880" s="3" t="s">
        <v>129</v>
      </c>
      <c r="C880" s="169">
        <v>102</v>
      </c>
      <c r="D880" s="171">
        <v>14139.64</v>
      </c>
      <c r="E880" s="108">
        <v>4029.8</v>
      </c>
      <c r="F880" s="109" t="s">
        <v>92</v>
      </c>
      <c r="G880" s="108">
        <v>18169.439999999999</v>
      </c>
      <c r="H880" s="110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hidden="1" customHeight="1" thickBot="1">
      <c r="A881" s="11" t="str">
        <f t="shared" si="43"/>
        <v>P587729 102</v>
      </c>
      <c r="B881" s="3" t="s">
        <v>129</v>
      </c>
      <c r="C881" s="170"/>
      <c r="D881" s="172"/>
      <c r="E881" s="108">
        <v>4029.8</v>
      </c>
      <c r="F881" s="109">
        <v>202.89</v>
      </c>
      <c r="G881" s="108">
        <v>18372.330000000002</v>
      </c>
      <c r="H881" s="110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hidden="1" customHeight="1" thickBot="1">
      <c r="A882" s="11" t="str">
        <f t="shared" si="43"/>
        <v>P587729 103</v>
      </c>
      <c r="B882" s="3" t="s">
        <v>129</v>
      </c>
      <c r="C882" s="169">
        <v>103</v>
      </c>
      <c r="D882" s="171">
        <v>14139.64</v>
      </c>
      <c r="E882" s="108">
        <v>3817.7</v>
      </c>
      <c r="F882" s="109" t="s">
        <v>92</v>
      </c>
      <c r="G882" s="108">
        <v>17957.34</v>
      </c>
      <c r="H882" s="110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hidden="1" customHeight="1" thickBot="1">
      <c r="A883" s="11" t="str">
        <f t="shared" si="43"/>
        <v>P587729 103</v>
      </c>
      <c r="B883" s="3" t="s">
        <v>129</v>
      </c>
      <c r="C883" s="170"/>
      <c r="D883" s="172"/>
      <c r="E883" s="108">
        <v>3817.7</v>
      </c>
      <c r="F883" s="109">
        <v>200.52</v>
      </c>
      <c r="G883" s="108">
        <v>18157.86</v>
      </c>
      <c r="H883" s="110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hidden="1" customHeight="1" thickBot="1">
      <c r="A884" s="11" t="str">
        <f t="shared" si="43"/>
        <v>P587729 104</v>
      </c>
      <c r="B884" s="3" t="s">
        <v>129</v>
      </c>
      <c r="C884" s="169">
        <v>104</v>
      </c>
      <c r="D884" s="171">
        <v>14139.64</v>
      </c>
      <c r="E884" s="108">
        <v>3605.61</v>
      </c>
      <c r="F884" s="109" t="s">
        <v>92</v>
      </c>
      <c r="G884" s="108">
        <v>17745.25</v>
      </c>
      <c r="H884" s="110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hidden="1" customHeight="1" thickBot="1">
      <c r="A885" s="11" t="str">
        <f t="shared" si="43"/>
        <v>P587729 104</v>
      </c>
      <c r="B885" s="3" t="s">
        <v>129</v>
      </c>
      <c r="C885" s="170"/>
      <c r="D885" s="172"/>
      <c r="E885" s="108">
        <v>3605.61</v>
      </c>
      <c r="F885" s="109">
        <v>198.16</v>
      </c>
      <c r="G885" s="108">
        <v>17943.41</v>
      </c>
      <c r="H885" s="110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hidden="1" customHeight="1" thickBot="1">
      <c r="A886" s="11" t="str">
        <f t="shared" si="43"/>
        <v>P587729 105</v>
      </c>
      <c r="B886" s="3" t="s">
        <v>129</v>
      </c>
      <c r="C886" s="169">
        <v>105</v>
      </c>
      <c r="D886" s="171">
        <v>14139.64</v>
      </c>
      <c r="E886" s="108">
        <v>3393.52</v>
      </c>
      <c r="F886" s="109" t="s">
        <v>92</v>
      </c>
      <c r="G886" s="108">
        <v>17533.16</v>
      </c>
      <c r="H886" s="110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hidden="1" customHeight="1" thickBot="1">
      <c r="A887" s="11" t="str">
        <f t="shared" si="43"/>
        <v>P587729 105</v>
      </c>
      <c r="B887" s="3" t="s">
        <v>129</v>
      </c>
      <c r="C887" s="170"/>
      <c r="D887" s="172"/>
      <c r="E887" s="108">
        <v>3393.52</v>
      </c>
      <c r="F887" s="109">
        <v>195.79</v>
      </c>
      <c r="G887" s="108">
        <v>17728.95</v>
      </c>
      <c r="H887" s="110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hidden="1" customHeight="1" thickBot="1">
      <c r="A888" s="11" t="str">
        <f t="shared" si="43"/>
        <v>P587729 106</v>
      </c>
      <c r="B888" s="3" t="s">
        <v>129</v>
      </c>
      <c r="C888" s="169">
        <v>106</v>
      </c>
      <c r="D888" s="171">
        <v>14139.64</v>
      </c>
      <c r="E888" s="108">
        <v>3181.42</v>
      </c>
      <c r="F888" s="109" t="s">
        <v>92</v>
      </c>
      <c r="G888" s="108">
        <v>17321.060000000001</v>
      </c>
      <c r="H888" s="110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hidden="1" customHeight="1" thickBot="1">
      <c r="A889" s="11" t="str">
        <f t="shared" si="43"/>
        <v>P587729 106</v>
      </c>
      <c r="B889" s="3" t="s">
        <v>129</v>
      </c>
      <c r="C889" s="170"/>
      <c r="D889" s="172"/>
      <c r="E889" s="108">
        <v>3181.42</v>
      </c>
      <c r="F889" s="109">
        <v>193.42</v>
      </c>
      <c r="G889" s="108">
        <v>17514.48</v>
      </c>
      <c r="H889" s="110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hidden="1" customHeight="1" thickBot="1">
      <c r="A890" s="11" t="str">
        <f t="shared" si="43"/>
        <v>P587729 107</v>
      </c>
      <c r="B890" s="3" t="s">
        <v>129</v>
      </c>
      <c r="C890" s="169">
        <v>107</v>
      </c>
      <c r="D890" s="171">
        <v>14139.64</v>
      </c>
      <c r="E890" s="108">
        <v>2969.33</v>
      </c>
      <c r="F890" s="109" t="s">
        <v>92</v>
      </c>
      <c r="G890" s="108">
        <v>17108.97</v>
      </c>
      <c r="H890" s="110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hidden="1" customHeight="1" thickBot="1">
      <c r="A891" s="11" t="str">
        <f t="shared" si="43"/>
        <v>P587729 107</v>
      </c>
      <c r="B891" s="3" t="s">
        <v>129</v>
      </c>
      <c r="C891" s="170"/>
      <c r="D891" s="172"/>
      <c r="E891" s="108">
        <v>2969.33</v>
      </c>
      <c r="F891" s="109">
        <v>191.05</v>
      </c>
      <c r="G891" s="108">
        <v>17300.02</v>
      </c>
      <c r="H891" s="110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hidden="1" customHeight="1" thickBot="1">
      <c r="A892" s="11" t="str">
        <f t="shared" si="43"/>
        <v>P587729 108</v>
      </c>
      <c r="B892" s="3" t="s">
        <v>129</v>
      </c>
      <c r="C892" s="169">
        <v>108</v>
      </c>
      <c r="D892" s="171">
        <v>14139.64</v>
      </c>
      <c r="E892" s="108">
        <v>2757.23</v>
      </c>
      <c r="F892" s="109" t="s">
        <v>92</v>
      </c>
      <c r="G892" s="108">
        <v>16896.87</v>
      </c>
      <c r="H892" s="110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hidden="1" customHeight="1" thickBot="1">
      <c r="A893" s="11" t="str">
        <f t="shared" si="43"/>
        <v>P587729 108</v>
      </c>
      <c r="B893" s="3" t="s">
        <v>129</v>
      </c>
      <c r="C893" s="170"/>
      <c r="D893" s="172"/>
      <c r="E893" s="108">
        <v>2757.23</v>
      </c>
      <c r="F893" s="109">
        <v>188.68</v>
      </c>
      <c r="G893" s="108">
        <v>17085.55</v>
      </c>
      <c r="H893" s="110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hidden="1" customHeight="1" thickBot="1">
      <c r="A894" s="11" t="str">
        <f t="shared" si="43"/>
        <v>P587729 109</v>
      </c>
      <c r="B894" s="3" t="s">
        <v>129</v>
      </c>
      <c r="C894" s="169">
        <v>109</v>
      </c>
      <c r="D894" s="171">
        <v>14139.64</v>
      </c>
      <c r="E894" s="108">
        <v>2545.14</v>
      </c>
      <c r="F894" s="109" t="s">
        <v>92</v>
      </c>
      <c r="G894" s="108">
        <v>16684.78</v>
      </c>
      <c r="H894" s="110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hidden="1" customHeight="1" thickBot="1">
      <c r="A895" s="11" t="str">
        <f t="shared" si="43"/>
        <v>P587729 109</v>
      </c>
      <c r="B895" s="3" t="s">
        <v>129</v>
      </c>
      <c r="C895" s="170"/>
      <c r="D895" s="172"/>
      <c r="E895" s="108">
        <v>2545.14</v>
      </c>
      <c r="F895" s="109">
        <v>186.31</v>
      </c>
      <c r="G895" s="108">
        <v>16871.09</v>
      </c>
      <c r="H895" s="110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hidden="1" customHeight="1" thickBot="1">
      <c r="A896" s="11" t="str">
        <f t="shared" si="43"/>
        <v>P587729 110</v>
      </c>
      <c r="B896" s="3" t="s">
        <v>129</v>
      </c>
      <c r="C896" s="169">
        <v>110</v>
      </c>
      <c r="D896" s="171">
        <v>14139.64</v>
      </c>
      <c r="E896" s="108">
        <v>2333.04</v>
      </c>
      <c r="F896" s="109" t="s">
        <v>92</v>
      </c>
      <c r="G896" s="108">
        <v>16472.68</v>
      </c>
      <c r="H896" s="110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hidden="1" customHeight="1" thickBot="1">
      <c r="A897" s="11" t="str">
        <f t="shared" si="43"/>
        <v>P587729 110</v>
      </c>
      <c r="B897" s="3" t="s">
        <v>129</v>
      </c>
      <c r="C897" s="170"/>
      <c r="D897" s="172"/>
      <c r="E897" s="108">
        <v>2333.04</v>
      </c>
      <c r="F897" s="109">
        <v>183.94</v>
      </c>
      <c r="G897" s="108">
        <v>16656.62</v>
      </c>
      <c r="H897" s="110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hidden="1" customHeight="1" thickBot="1">
      <c r="A898" s="11" t="str">
        <f t="shared" si="43"/>
        <v>P587729 111</v>
      </c>
      <c r="B898" s="3" t="s">
        <v>129</v>
      </c>
      <c r="C898" s="169">
        <v>111</v>
      </c>
      <c r="D898" s="171">
        <v>14139.64</v>
      </c>
      <c r="E898" s="108">
        <v>2120.9499999999998</v>
      </c>
      <c r="F898" s="109" t="s">
        <v>92</v>
      </c>
      <c r="G898" s="108">
        <v>16260.59</v>
      </c>
      <c r="H898" s="110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hidden="1" customHeight="1" thickBot="1">
      <c r="A899" s="11" t="str">
        <f t="shared" si="43"/>
        <v>P587729 111</v>
      </c>
      <c r="B899" s="3" t="s">
        <v>129</v>
      </c>
      <c r="C899" s="170"/>
      <c r="D899" s="172"/>
      <c r="E899" s="108">
        <v>2120.9499999999998</v>
      </c>
      <c r="F899" s="109">
        <v>181.58</v>
      </c>
      <c r="G899" s="108">
        <v>16442.169999999998</v>
      </c>
      <c r="H899" s="110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hidden="1" customHeight="1" thickBot="1">
      <c r="A900" s="11" t="str">
        <f t="shared" si="43"/>
        <v>P587729 112</v>
      </c>
      <c r="B900" s="3" t="s">
        <v>129</v>
      </c>
      <c r="C900" s="169">
        <v>112</v>
      </c>
      <c r="D900" s="171">
        <v>14139.64</v>
      </c>
      <c r="E900" s="108">
        <v>1908.85</v>
      </c>
      <c r="F900" s="109" t="s">
        <v>92</v>
      </c>
      <c r="G900" s="108">
        <v>16048.49</v>
      </c>
      <c r="H900" s="110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hidden="1" customHeight="1" thickBot="1">
      <c r="A901" s="11" t="str">
        <f t="shared" si="43"/>
        <v>P587729 112</v>
      </c>
      <c r="B901" s="3" t="s">
        <v>129</v>
      </c>
      <c r="C901" s="170"/>
      <c r="D901" s="172"/>
      <c r="E901" s="108">
        <v>1908.85</v>
      </c>
      <c r="F901" s="109">
        <v>179.21</v>
      </c>
      <c r="G901" s="108">
        <v>16227.7</v>
      </c>
      <c r="H901" s="110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hidden="1" customHeight="1" thickBot="1">
      <c r="A902" s="11" t="str">
        <f t="shared" si="43"/>
        <v>P587729 113</v>
      </c>
      <c r="B902" s="3" t="s">
        <v>129</v>
      </c>
      <c r="C902" s="169">
        <v>113</v>
      </c>
      <c r="D902" s="171">
        <v>14139.64</v>
      </c>
      <c r="E902" s="108">
        <v>1696.76</v>
      </c>
      <c r="F902" s="109" t="s">
        <v>92</v>
      </c>
      <c r="G902" s="108">
        <v>15836.4</v>
      </c>
      <c r="H902" s="110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hidden="1" customHeight="1" thickBot="1">
      <c r="A903" s="11" t="str">
        <f t="shared" si="43"/>
        <v>P587729 113</v>
      </c>
      <c r="B903" s="3" t="s">
        <v>129</v>
      </c>
      <c r="C903" s="170"/>
      <c r="D903" s="172"/>
      <c r="E903" s="108">
        <v>1696.76</v>
      </c>
      <c r="F903" s="109">
        <v>176.84</v>
      </c>
      <c r="G903" s="108">
        <v>16013.24</v>
      </c>
      <c r="H903" s="110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hidden="1" customHeight="1" thickBot="1">
      <c r="A904" s="11" t="str">
        <f t="shared" si="43"/>
        <v>P587729 114</v>
      </c>
      <c r="B904" s="3" t="s">
        <v>129</v>
      </c>
      <c r="C904" s="169">
        <v>114</v>
      </c>
      <c r="D904" s="171">
        <v>14139.64</v>
      </c>
      <c r="E904" s="108">
        <v>1484.66</v>
      </c>
      <c r="F904" s="109" t="s">
        <v>92</v>
      </c>
      <c r="G904" s="108">
        <v>15624.3</v>
      </c>
      <c r="H904" s="110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hidden="1" customHeight="1" thickBot="1">
      <c r="A905" s="11" t="str">
        <f t="shared" si="43"/>
        <v>P587729 114</v>
      </c>
      <c r="B905" s="3" t="s">
        <v>129</v>
      </c>
      <c r="C905" s="170"/>
      <c r="D905" s="172"/>
      <c r="E905" s="108">
        <v>1484.66</v>
      </c>
      <c r="F905" s="109">
        <v>174.47</v>
      </c>
      <c r="G905" s="108">
        <v>15798.77</v>
      </c>
      <c r="H905" s="110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hidden="1" customHeight="1" thickBot="1">
      <c r="A906" s="11" t="str">
        <f t="shared" si="43"/>
        <v>P587729 115</v>
      </c>
      <c r="B906" s="3" t="s">
        <v>129</v>
      </c>
      <c r="C906" s="169">
        <v>115</v>
      </c>
      <c r="D906" s="171">
        <v>14139.64</v>
      </c>
      <c r="E906" s="108">
        <v>1272.57</v>
      </c>
      <c r="F906" s="109" t="s">
        <v>92</v>
      </c>
      <c r="G906" s="108">
        <v>15412.21</v>
      </c>
      <c r="H906" s="110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hidden="1" customHeight="1" thickBot="1">
      <c r="A907" s="11" t="str">
        <f t="shared" si="43"/>
        <v>P587729 115</v>
      </c>
      <c r="B907" s="3" t="s">
        <v>129</v>
      </c>
      <c r="C907" s="170"/>
      <c r="D907" s="172"/>
      <c r="E907" s="108">
        <v>1272.57</v>
      </c>
      <c r="F907" s="109">
        <v>172.1</v>
      </c>
      <c r="G907" s="108">
        <v>15584.31</v>
      </c>
      <c r="H907" s="110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hidden="1" customHeight="1" thickBot="1">
      <c r="A908" s="11" t="str">
        <f t="shared" si="43"/>
        <v>P587729 116</v>
      </c>
      <c r="B908" s="3" t="s">
        <v>129</v>
      </c>
      <c r="C908" s="169">
        <v>116</v>
      </c>
      <c r="D908" s="171">
        <v>14139.64</v>
      </c>
      <c r="E908" s="108">
        <v>1060.47</v>
      </c>
      <c r="F908" s="109" t="s">
        <v>92</v>
      </c>
      <c r="G908" s="108">
        <v>15200.11</v>
      </c>
      <c r="H908" s="110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hidden="1" customHeight="1" thickBot="1">
      <c r="A909" s="11" t="str">
        <f t="shared" si="43"/>
        <v>P587729 116</v>
      </c>
      <c r="B909" s="3" t="s">
        <v>129</v>
      </c>
      <c r="C909" s="170"/>
      <c r="D909" s="172"/>
      <c r="E909" s="108">
        <v>1060.47</v>
      </c>
      <c r="F909" s="109">
        <v>169.73</v>
      </c>
      <c r="G909" s="108">
        <v>15369.84</v>
      </c>
      <c r="H909" s="110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hidden="1" customHeight="1" thickBot="1">
      <c r="A910" s="11" t="str">
        <f t="shared" si="43"/>
        <v>P587729 117</v>
      </c>
      <c r="B910" s="3" t="s">
        <v>129</v>
      </c>
      <c r="C910" s="169">
        <v>117</v>
      </c>
      <c r="D910" s="171">
        <v>14139.64</v>
      </c>
      <c r="E910" s="109">
        <v>848.38</v>
      </c>
      <c r="F910" s="109" t="s">
        <v>92</v>
      </c>
      <c r="G910" s="108">
        <v>14988.02</v>
      </c>
      <c r="H910" s="110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hidden="1" customHeight="1" thickBot="1">
      <c r="A911" s="11" t="str">
        <f t="shared" si="43"/>
        <v>P587729 117</v>
      </c>
      <c r="B911" s="3" t="s">
        <v>129</v>
      </c>
      <c r="C911" s="170"/>
      <c r="D911" s="172"/>
      <c r="E911" s="109">
        <v>848.38</v>
      </c>
      <c r="F911" s="109">
        <v>167.37</v>
      </c>
      <c r="G911" s="108">
        <v>15155.39</v>
      </c>
      <c r="H911" s="110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hidden="1" customHeight="1" thickBot="1">
      <c r="A912" s="11" t="str">
        <f t="shared" si="43"/>
        <v>P587729 118</v>
      </c>
      <c r="B912" s="3" t="s">
        <v>129</v>
      </c>
      <c r="C912" s="169">
        <v>118</v>
      </c>
      <c r="D912" s="171">
        <v>14139.64</v>
      </c>
      <c r="E912" s="109">
        <v>636.29</v>
      </c>
      <c r="F912" s="109" t="s">
        <v>92</v>
      </c>
      <c r="G912" s="108">
        <v>14775.93</v>
      </c>
      <c r="H912" s="110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hidden="1" customHeight="1" thickBot="1">
      <c r="A913" s="11" t="str">
        <f t="shared" si="43"/>
        <v>P587729 118</v>
      </c>
      <c r="B913" s="3" t="s">
        <v>129</v>
      </c>
      <c r="C913" s="170"/>
      <c r="D913" s="172"/>
      <c r="E913" s="109">
        <v>636.29</v>
      </c>
      <c r="F913" s="109">
        <v>165</v>
      </c>
      <c r="G913" s="108">
        <v>14940.93</v>
      </c>
      <c r="H913" s="110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hidden="1" customHeight="1" thickBot="1">
      <c r="A914" s="11" t="str">
        <f t="shared" si="43"/>
        <v>P587729 119</v>
      </c>
      <c r="B914" s="3" t="s">
        <v>129</v>
      </c>
      <c r="C914" s="169">
        <v>119</v>
      </c>
      <c r="D914" s="171">
        <v>14139.64</v>
      </c>
      <c r="E914" s="109">
        <v>424.19</v>
      </c>
      <c r="F914" s="109" t="s">
        <v>92</v>
      </c>
      <c r="G914" s="108">
        <v>14563.83</v>
      </c>
      <c r="H914" s="110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hidden="1" customHeight="1" thickBot="1">
      <c r="A915" s="11" t="str">
        <f t="shared" si="43"/>
        <v>P587729 119</v>
      </c>
      <c r="B915" s="3" t="s">
        <v>129</v>
      </c>
      <c r="C915" s="170"/>
      <c r="D915" s="172"/>
      <c r="E915" s="109">
        <v>424.19</v>
      </c>
      <c r="F915" s="109">
        <v>162.63</v>
      </c>
      <c r="G915" s="108">
        <v>14726.46</v>
      </c>
      <c r="H915" s="110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hidden="1" customHeight="1" thickBot="1">
      <c r="A916" s="11" t="str">
        <f t="shared" si="43"/>
        <v xml:space="preserve">P587729 </v>
      </c>
      <c r="B916" s="3" t="s">
        <v>129</v>
      </c>
      <c r="C916" s="123"/>
      <c r="D916" s="124"/>
      <c r="E916" s="124"/>
      <c r="F916" s="124"/>
      <c r="G916" s="124"/>
      <c r="H916" s="125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hidden="1" customHeight="1" thickBot="1">
      <c r="A917" s="11" t="str">
        <f t="shared" si="43"/>
        <v>P587729 120</v>
      </c>
      <c r="B917" s="3" t="s">
        <v>129</v>
      </c>
      <c r="C917" s="169">
        <v>120</v>
      </c>
      <c r="D917" s="171">
        <v>14139.74</v>
      </c>
      <c r="E917" s="109">
        <v>212.1</v>
      </c>
      <c r="F917" s="109" t="s">
        <v>92</v>
      </c>
      <c r="G917" s="108">
        <v>14351.84</v>
      </c>
      <c r="H917" s="110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hidden="1" customHeight="1" thickBot="1">
      <c r="A918" s="11" t="str">
        <f t="shared" si="43"/>
        <v>P587729 120</v>
      </c>
      <c r="B918" s="3" t="s">
        <v>129</v>
      </c>
      <c r="C918" s="170"/>
      <c r="D918" s="172"/>
      <c r="E918" s="121">
        <v>212.1</v>
      </c>
      <c r="F918" s="121">
        <v>160.26</v>
      </c>
      <c r="G918" s="122">
        <v>14512.1</v>
      </c>
      <c r="H918" s="126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hidden="1" customHeight="1" thickBot="1">
      <c r="A919" s="11" t="str">
        <f t="shared" si="43"/>
        <v xml:space="preserve">P587729 </v>
      </c>
      <c r="B919" s="3" t="s">
        <v>129</v>
      </c>
      <c r="C919" s="118"/>
      <c r="D919" s="118"/>
      <c r="E919" s="118"/>
      <c r="F919" s="118"/>
      <c r="G919" s="118"/>
      <c r="H919" s="120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hidden="1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hidden="1" customHeight="1" thickBot="1">
      <c r="A921" s="11" t="str">
        <f t="shared" si="43"/>
        <v>P542667 Pago a Cuenta</v>
      </c>
      <c r="B921" s="3" t="s">
        <v>130</v>
      </c>
      <c r="C921" s="130" t="s">
        <v>84</v>
      </c>
      <c r="D921" s="131">
        <v>20155.150000000001</v>
      </c>
      <c r="E921" s="132" t="s">
        <v>92</v>
      </c>
      <c r="F921" s="132" t="s">
        <v>92</v>
      </c>
      <c r="G921" s="131">
        <v>20155.150000000001</v>
      </c>
      <c r="H921" s="133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hidden="1" customHeight="1" thickBot="1">
      <c r="A922" s="11" t="str">
        <f t="shared" si="43"/>
        <v>P542667 1</v>
      </c>
      <c r="B922" s="3" t="s">
        <v>130</v>
      </c>
      <c r="C922" s="161">
        <v>1</v>
      </c>
      <c r="D922" s="163">
        <v>16627.990000000002</v>
      </c>
      <c r="E922" s="131">
        <v>30429.24</v>
      </c>
      <c r="F922" s="132" t="s">
        <v>92</v>
      </c>
      <c r="G922" s="131">
        <v>47057.23</v>
      </c>
      <c r="H922" s="133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hidden="1" customHeight="1" thickBot="1">
      <c r="A923" s="11" t="str">
        <f t="shared" si="43"/>
        <v>P542667 1</v>
      </c>
      <c r="B923" s="3" t="s">
        <v>130</v>
      </c>
      <c r="C923" s="162"/>
      <c r="D923" s="164"/>
      <c r="E923" s="108">
        <v>30429.24</v>
      </c>
      <c r="F923" s="109">
        <v>525.47</v>
      </c>
      <c r="G923" s="108">
        <v>47582.7</v>
      </c>
      <c r="H923" s="110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hidden="1" customHeight="1" thickBot="1">
      <c r="A924" s="11" t="str">
        <f t="shared" si="43"/>
        <v>P542667 2</v>
      </c>
      <c r="B924" s="3" t="s">
        <v>130</v>
      </c>
      <c r="C924" s="161">
        <v>2</v>
      </c>
      <c r="D924" s="163">
        <v>16627.990000000002</v>
      </c>
      <c r="E924" s="131">
        <v>29680.98</v>
      </c>
      <c r="F924" s="132" t="s">
        <v>92</v>
      </c>
      <c r="G924" s="131">
        <v>46308.97</v>
      </c>
      <c r="H924" s="133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hidden="1" customHeight="1" thickBot="1">
      <c r="A925" s="11" t="str">
        <f t="shared" si="43"/>
        <v>P542667 2</v>
      </c>
      <c r="B925" s="3" t="s">
        <v>130</v>
      </c>
      <c r="C925" s="162"/>
      <c r="D925" s="164"/>
      <c r="E925" s="108">
        <v>29680.98</v>
      </c>
      <c r="F925" s="109">
        <v>517.12</v>
      </c>
      <c r="G925" s="108">
        <v>46826.09</v>
      </c>
      <c r="H925" s="110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hidden="1" customHeight="1" thickBot="1">
      <c r="A926" s="11" t="str">
        <f t="shared" si="43"/>
        <v>P542667 3</v>
      </c>
      <c r="B926" s="3" t="s">
        <v>130</v>
      </c>
      <c r="C926" s="161">
        <v>3</v>
      </c>
      <c r="D926" s="163">
        <v>16627.990000000002</v>
      </c>
      <c r="E926" s="131">
        <v>29431.56</v>
      </c>
      <c r="F926" s="132" t="s">
        <v>92</v>
      </c>
      <c r="G926" s="131">
        <v>46059.55</v>
      </c>
      <c r="H926" s="133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hidden="1" customHeight="1" thickBot="1">
      <c r="A927" s="11" t="str">
        <f t="shared" si="43"/>
        <v>P542667 3</v>
      </c>
      <c r="B927" s="3" t="s">
        <v>130</v>
      </c>
      <c r="C927" s="162"/>
      <c r="D927" s="164"/>
      <c r="E927" s="108">
        <v>29431.56</v>
      </c>
      <c r="F927" s="109">
        <v>514.33000000000004</v>
      </c>
      <c r="G927" s="108">
        <v>46573.88</v>
      </c>
      <c r="H927" s="110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hidden="1" customHeight="1" thickBot="1">
      <c r="A928" s="11" t="str">
        <f t="shared" si="43"/>
        <v>P542667 4</v>
      </c>
      <c r="B928" s="3" t="s">
        <v>130</v>
      </c>
      <c r="C928" s="161">
        <v>4</v>
      </c>
      <c r="D928" s="163">
        <v>16627.990000000002</v>
      </c>
      <c r="E928" s="131">
        <v>29182.14</v>
      </c>
      <c r="F928" s="132" t="s">
        <v>92</v>
      </c>
      <c r="G928" s="131">
        <v>45810.13</v>
      </c>
      <c r="H928" s="133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hidden="1" customHeight="1" thickBot="1">
      <c r="A929" s="11" t="str">
        <f t="shared" si="43"/>
        <v>P542667 4</v>
      </c>
      <c r="B929" s="3" t="s">
        <v>130</v>
      </c>
      <c r="C929" s="162"/>
      <c r="D929" s="164"/>
      <c r="E929" s="108">
        <v>29182.14</v>
      </c>
      <c r="F929" s="109">
        <v>511.55</v>
      </c>
      <c r="G929" s="108">
        <v>46321.68</v>
      </c>
      <c r="H929" s="110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hidden="1" customHeight="1" thickBot="1">
      <c r="A930" s="11" t="str">
        <f t="shared" si="43"/>
        <v>P542667 5</v>
      </c>
      <c r="B930" s="3" t="s">
        <v>130</v>
      </c>
      <c r="C930" s="165">
        <v>5</v>
      </c>
      <c r="D930" s="167">
        <v>16627.990000000002</v>
      </c>
      <c r="E930" s="138">
        <v>28932.720000000001</v>
      </c>
      <c r="F930" s="139" t="s">
        <v>92</v>
      </c>
      <c r="G930" s="138">
        <v>45560.71</v>
      </c>
      <c r="H930" s="140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hidden="1" customHeight="1" thickBot="1">
      <c r="A931" s="11" t="str">
        <f t="shared" si="43"/>
        <v>P542667 5</v>
      </c>
      <c r="B931" s="3" t="s">
        <v>130</v>
      </c>
      <c r="C931" s="166"/>
      <c r="D931" s="168"/>
      <c r="E931" s="108">
        <v>28932.720000000001</v>
      </c>
      <c r="F931" s="109">
        <v>508.77</v>
      </c>
      <c r="G931" s="108">
        <v>46069.48</v>
      </c>
      <c r="H931" s="110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hidden="1" customHeight="1" thickBot="1">
      <c r="A932" s="11" t="str">
        <f t="shared" si="43"/>
        <v>P542667 6</v>
      </c>
      <c r="B932" s="3" t="s">
        <v>130</v>
      </c>
      <c r="C932" s="165">
        <v>6</v>
      </c>
      <c r="D932" s="167">
        <v>16627.990000000002</v>
      </c>
      <c r="E932" s="138">
        <v>28683.3</v>
      </c>
      <c r="F932" s="139" t="s">
        <v>92</v>
      </c>
      <c r="G932" s="138">
        <v>45311.29</v>
      </c>
      <c r="H932" s="140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hidden="1" customHeight="1" thickBot="1">
      <c r="A933" s="11" t="str">
        <f t="shared" si="43"/>
        <v>P542667 6</v>
      </c>
      <c r="B933" s="3" t="s">
        <v>130</v>
      </c>
      <c r="C933" s="166"/>
      <c r="D933" s="168"/>
      <c r="E933" s="108">
        <v>28683.3</v>
      </c>
      <c r="F933" s="109">
        <v>505.97</v>
      </c>
      <c r="G933" s="108">
        <v>45817.26</v>
      </c>
      <c r="H933" s="110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hidden="1" customHeight="1" thickBot="1">
      <c r="A934" s="11" t="str">
        <f t="shared" si="43"/>
        <v>P542667 7</v>
      </c>
      <c r="B934" s="3" t="s">
        <v>130</v>
      </c>
      <c r="C934" s="165">
        <v>7</v>
      </c>
      <c r="D934" s="167">
        <v>16627.990000000002</v>
      </c>
      <c r="E934" s="138">
        <v>28433.88</v>
      </c>
      <c r="F934" s="139" t="s">
        <v>92</v>
      </c>
      <c r="G934" s="138">
        <v>45061.87</v>
      </c>
      <c r="H934" s="140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hidden="1" customHeight="1" thickBot="1">
      <c r="A935" s="11" t="str">
        <f t="shared" si="43"/>
        <v>P542667 7</v>
      </c>
      <c r="B935" s="3" t="s">
        <v>130</v>
      </c>
      <c r="C935" s="166"/>
      <c r="D935" s="168"/>
      <c r="E935" s="108">
        <v>28433.88</v>
      </c>
      <c r="F935" s="109">
        <v>503.19</v>
      </c>
      <c r="G935" s="108">
        <v>45565.06</v>
      </c>
      <c r="H935" s="110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hidden="1" customHeight="1" thickBot="1">
      <c r="A936" s="11" t="str">
        <f t="shared" si="43"/>
        <v>P542667 8</v>
      </c>
      <c r="B936" s="3" t="s">
        <v>130</v>
      </c>
      <c r="C936" s="165">
        <v>8</v>
      </c>
      <c r="D936" s="167">
        <v>16627.990000000002</v>
      </c>
      <c r="E936" s="138">
        <v>28184.46</v>
      </c>
      <c r="F936" s="139" t="s">
        <v>92</v>
      </c>
      <c r="G936" s="138">
        <v>44812.45</v>
      </c>
      <c r="H936" s="140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hidden="1" customHeight="1" thickBot="1">
      <c r="A937" s="11" t="str">
        <f t="shared" si="43"/>
        <v>P542667 8</v>
      </c>
      <c r="B937" s="3" t="s">
        <v>130</v>
      </c>
      <c r="C937" s="166"/>
      <c r="D937" s="168"/>
      <c r="E937" s="108">
        <v>28184.46</v>
      </c>
      <c r="F937" s="109">
        <v>500.4</v>
      </c>
      <c r="G937" s="108">
        <v>45312.85</v>
      </c>
      <c r="H937" s="110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hidden="1" customHeight="1" thickBot="1">
      <c r="A938" s="11" t="str">
        <f t="shared" ref="A938:A1001" si="46">B938&amp;" "&amp;IF(C938="",C937,C938)</f>
        <v>P542667 9</v>
      </c>
      <c r="B938" s="3" t="s">
        <v>130</v>
      </c>
      <c r="C938" s="169">
        <v>9</v>
      </c>
      <c r="D938" s="171">
        <v>16627.990000000002</v>
      </c>
      <c r="E938" s="108">
        <v>27935.040000000001</v>
      </c>
      <c r="F938" s="109" t="s">
        <v>92</v>
      </c>
      <c r="G938" s="108">
        <v>44563.03</v>
      </c>
      <c r="H938" s="110">
        <v>44911</v>
      </c>
      <c r="J938" s="30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6">
        <f t="shared" si="44"/>
        <v>16627.990000000002</v>
      </c>
    </row>
    <row r="939" spans="1:14" ht="15" hidden="1" customHeight="1" thickBot="1">
      <c r="A939" s="11" t="str">
        <f t="shared" si="46"/>
        <v>P542667 9</v>
      </c>
      <c r="B939" s="3" t="s">
        <v>130</v>
      </c>
      <c r="C939" s="170"/>
      <c r="D939" s="172"/>
      <c r="E939" s="108">
        <v>27935.040000000001</v>
      </c>
      <c r="F939" s="109">
        <v>497.62</v>
      </c>
      <c r="G939" s="108">
        <v>45060.65</v>
      </c>
      <c r="H939" s="110">
        <v>44921</v>
      </c>
      <c r="J939" s="30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hidden="1" customHeight="1" thickBot="1">
      <c r="A940" s="11" t="str">
        <f t="shared" si="46"/>
        <v>P542667 10</v>
      </c>
      <c r="B940" s="3" t="s">
        <v>130</v>
      </c>
      <c r="C940" s="169">
        <v>10</v>
      </c>
      <c r="D940" s="171">
        <v>16627.990000000002</v>
      </c>
      <c r="E940" s="108">
        <v>27685.62</v>
      </c>
      <c r="F940" s="109" t="s">
        <v>92</v>
      </c>
      <c r="G940" s="108">
        <v>44313.61</v>
      </c>
      <c r="H940" s="110">
        <v>44942</v>
      </c>
      <c r="J940" s="30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6">
        <f t="shared" si="44"/>
        <v>16627.990000000002</v>
      </c>
    </row>
    <row r="941" spans="1:14" ht="15" hidden="1" customHeight="1" thickBot="1">
      <c r="A941" s="11" t="str">
        <f t="shared" si="46"/>
        <v>P542667 10</v>
      </c>
      <c r="B941" s="3" t="s">
        <v>130</v>
      </c>
      <c r="C941" s="170"/>
      <c r="D941" s="172"/>
      <c r="E941" s="108">
        <v>27685.62</v>
      </c>
      <c r="F941" s="109">
        <v>494.83</v>
      </c>
      <c r="G941" s="108">
        <v>44808.44</v>
      </c>
      <c r="H941" s="110">
        <v>44952</v>
      </c>
      <c r="J941" s="30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hidden="1" customHeight="1" thickBot="1">
      <c r="A942" s="11" t="str">
        <f t="shared" si="46"/>
        <v>P542667 11</v>
      </c>
      <c r="B942" s="3" t="s">
        <v>130</v>
      </c>
      <c r="C942" s="169">
        <v>11</v>
      </c>
      <c r="D942" s="171">
        <v>16627.990000000002</v>
      </c>
      <c r="E942" s="108">
        <v>27436.2</v>
      </c>
      <c r="F942" s="109" t="s">
        <v>92</v>
      </c>
      <c r="G942" s="108">
        <v>44064.19</v>
      </c>
      <c r="H942" s="110">
        <v>44973</v>
      </c>
      <c r="J942" s="30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6">
        <f t="shared" si="44"/>
        <v>16627.990000000002</v>
      </c>
    </row>
    <row r="943" spans="1:14" ht="15" hidden="1" customHeight="1" thickBot="1">
      <c r="A943" s="11" t="str">
        <f t="shared" si="46"/>
        <v>P542667 11</v>
      </c>
      <c r="B943" s="3" t="s">
        <v>130</v>
      </c>
      <c r="C943" s="170"/>
      <c r="D943" s="172"/>
      <c r="E943" s="108">
        <v>27436.2</v>
      </c>
      <c r="F943" s="109">
        <v>492.05</v>
      </c>
      <c r="G943" s="108">
        <v>44556.24</v>
      </c>
      <c r="H943" s="110">
        <v>44983</v>
      </c>
      <c r="J943" s="30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hidden="1" customHeight="1" thickBot="1">
      <c r="A944" s="11" t="str">
        <f t="shared" si="46"/>
        <v>P542667 12</v>
      </c>
      <c r="B944" s="3" t="s">
        <v>130</v>
      </c>
      <c r="C944" s="169">
        <v>12</v>
      </c>
      <c r="D944" s="171">
        <v>16627.990000000002</v>
      </c>
      <c r="E944" s="108">
        <v>27186.78</v>
      </c>
      <c r="F944" s="109" t="s">
        <v>92</v>
      </c>
      <c r="G944" s="108">
        <v>43814.77</v>
      </c>
      <c r="H944" s="110">
        <v>45001</v>
      </c>
      <c r="J944" s="30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6">
        <f t="shared" si="44"/>
        <v>16627.990000000002</v>
      </c>
    </row>
    <row r="945" spans="1:14" ht="15" hidden="1" customHeight="1" thickBot="1">
      <c r="A945" s="11" t="str">
        <f t="shared" si="46"/>
        <v>P542667 12</v>
      </c>
      <c r="B945" s="3" t="s">
        <v>130</v>
      </c>
      <c r="C945" s="170"/>
      <c r="D945" s="172"/>
      <c r="E945" s="108">
        <v>27186.78</v>
      </c>
      <c r="F945" s="109">
        <v>489.27</v>
      </c>
      <c r="G945" s="108">
        <v>44304.04</v>
      </c>
      <c r="H945" s="110">
        <v>45011</v>
      </c>
      <c r="J945" s="30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hidden="1" customHeight="1" thickBot="1">
      <c r="A946" s="11" t="str">
        <f t="shared" si="46"/>
        <v>P542667 13</v>
      </c>
      <c r="B946" s="3" t="s">
        <v>130</v>
      </c>
      <c r="C946" s="169">
        <v>13</v>
      </c>
      <c r="D946" s="171">
        <v>16627.990000000002</v>
      </c>
      <c r="E946" s="108">
        <v>26937.360000000001</v>
      </c>
      <c r="F946" s="109" t="s">
        <v>92</v>
      </c>
      <c r="G946" s="108">
        <v>43565.35</v>
      </c>
      <c r="H946" s="110">
        <v>45032</v>
      </c>
      <c r="J946" s="30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6">
        <f t="shared" si="44"/>
        <v>16627.990000000002</v>
      </c>
    </row>
    <row r="947" spans="1:14" ht="15" hidden="1" customHeight="1" thickBot="1">
      <c r="A947" s="11" t="str">
        <f t="shared" si="46"/>
        <v>P542667 13</v>
      </c>
      <c r="B947" s="3" t="s">
        <v>130</v>
      </c>
      <c r="C947" s="170"/>
      <c r="D947" s="172"/>
      <c r="E947" s="108">
        <v>26937.360000000001</v>
      </c>
      <c r="F947" s="109">
        <v>486.48</v>
      </c>
      <c r="G947" s="108">
        <v>44051.83</v>
      </c>
      <c r="H947" s="110">
        <v>45042</v>
      </c>
      <c r="J947" s="30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hidden="1" customHeight="1" thickBot="1">
      <c r="A948" s="11" t="str">
        <f t="shared" si="46"/>
        <v>P542667 14</v>
      </c>
      <c r="B948" s="3" t="s">
        <v>130</v>
      </c>
      <c r="C948" s="169">
        <v>14</v>
      </c>
      <c r="D948" s="171">
        <v>16627.990000000002</v>
      </c>
      <c r="E948" s="108">
        <v>26687.94</v>
      </c>
      <c r="F948" s="109" t="s">
        <v>92</v>
      </c>
      <c r="G948" s="108">
        <v>43315.93</v>
      </c>
      <c r="H948" s="110">
        <v>45062</v>
      </c>
      <c r="J948" s="30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6">
        <f t="shared" si="44"/>
        <v>16627.990000000002</v>
      </c>
    </row>
    <row r="949" spans="1:14" ht="15" hidden="1" customHeight="1" thickBot="1">
      <c r="A949" s="11" t="str">
        <f t="shared" si="46"/>
        <v>P542667 14</v>
      </c>
      <c r="B949" s="3" t="s">
        <v>130</v>
      </c>
      <c r="C949" s="170"/>
      <c r="D949" s="172"/>
      <c r="E949" s="108">
        <v>26687.94</v>
      </c>
      <c r="F949" s="109">
        <v>483.7</v>
      </c>
      <c r="G949" s="108">
        <v>43799.63</v>
      </c>
      <c r="H949" s="110">
        <v>45072</v>
      </c>
      <c r="J949" s="30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hidden="1" customHeight="1" thickBot="1">
      <c r="A950" s="11" t="str">
        <f t="shared" si="46"/>
        <v>P542667 15</v>
      </c>
      <c r="B950" s="3" t="s">
        <v>130</v>
      </c>
      <c r="C950" s="169">
        <v>15</v>
      </c>
      <c r="D950" s="171">
        <v>16627.990000000002</v>
      </c>
      <c r="E950" s="108">
        <v>26438.52</v>
      </c>
      <c r="F950" s="109" t="s">
        <v>92</v>
      </c>
      <c r="G950" s="108">
        <v>43066.51</v>
      </c>
      <c r="H950" s="110">
        <v>45093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6">
        <f t="shared" si="44"/>
        <v>16627.990000000002</v>
      </c>
    </row>
    <row r="951" spans="1:14" ht="15" hidden="1" customHeight="1" thickBot="1">
      <c r="A951" s="11" t="str">
        <f t="shared" si="46"/>
        <v>P542667 15</v>
      </c>
      <c r="B951" s="3" t="s">
        <v>130</v>
      </c>
      <c r="C951" s="170"/>
      <c r="D951" s="172"/>
      <c r="E951" s="108">
        <v>26438.52</v>
      </c>
      <c r="F951" s="109">
        <v>480.9</v>
      </c>
      <c r="G951" s="108">
        <v>43547.41</v>
      </c>
      <c r="H951" s="110">
        <v>45103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hidden="1" customHeight="1" thickBot="1">
      <c r="A952" s="11" t="str">
        <f t="shared" si="46"/>
        <v>P542667 16</v>
      </c>
      <c r="B952" s="3" t="s">
        <v>130</v>
      </c>
      <c r="C952" s="169">
        <v>16</v>
      </c>
      <c r="D952" s="171">
        <v>16627.990000000002</v>
      </c>
      <c r="E952" s="108">
        <v>26189.1</v>
      </c>
      <c r="F952" s="109" t="s">
        <v>92</v>
      </c>
      <c r="G952" s="108">
        <v>42817.09</v>
      </c>
      <c r="H952" s="110">
        <v>45123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6">
        <f t="shared" si="44"/>
        <v>16627.990000000002</v>
      </c>
    </row>
    <row r="953" spans="1:14" ht="15" hidden="1" customHeight="1" thickBot="1">
      <c r="A953" s="11" t="str">
        <f t="shared" si="46"/>
        <v>P542667 16</v>
      </c>
      <c r="B953" s="3" t="s">
        <v>130</v>
      </c>
      <c r="C953" s="170"/>
      <c r="D953" s="172"/>
      <c r="E953" s="108">
        <v>26189.1</v>
      </c>
      <c r="F953" s="109">
        <v>478.12</v>
      </c>
      <c r="G953" s="108">
        <v>43295.21</v>
      </c>
      <c r="H953" s="110">
        <v>45133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hidden="1" customHeight="1" thickBot="1">
      <c r="A954" s="11" t="str">
        <f t="shared" si="46"/>
        <v>P542667 17</v>
      </c>
      <c r="B954" s="3" t="s">
        <v>130</v>
      </c>
      <c r="C954" s="169">
        <v>17</v>
      </c>
      <c r="D954" s="171">
        <v>16627.990000000002</v>
      </c>
      <c r="E954" s="108">
        <v>25939.68</v>
      </c>
      <c r="F954" s="109" t="s">
        <v>92</v>
      </c>
      <c r="G954" s="108">
        <v>42567.67</v>
      </c>
      <c r="H954" s="110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hidden="1" customHeight="1" thickBot="1">
      <c r="A955" s="11" t="str">
        <f t="shared" si="46"/>
        <v>P542667 17</v>
      </c>
      <c r="B955" s="3" t="s">
        <v>130</v>
      </c>
      <c r="C955" s="170"/>
      <c r="D955" s="172"/>
      <c r="E955" s="108">
        <v>25939.68</v>
      </c>
      <c r="F955" s="109">
        <v>475.34</v>
      </c>
      <c r="G955" s="108">
        <v>43043.01</v>
      </c>
      <c r="H955" s="110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hidden="1" customHeight="1" thickBot="1">
      <c r="A956" s="11" t="str">
        <f t="shared" si="46"/>
        <v>P542667 18</v>
      </c>
      <c r="B956" s="3" t="s">
        <v>130</v>
      </c>
      <c r="C956" s="169">
        <v>18</v>
      </c>
      <c r="D956" s="171">
        <v>16627.990000000002</v>
      </c>
      <c r="E956" s="108">
        <v>25690.26</v>
      </c>
      <c r="F956" s="109" t="s">
        <v>92</v>
      </c>
      <c r="G956" s="108">
        <v>42318.25</v>
      </c>
      <c r="H956" s="110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hidden="1" customHeight="1" thickBot="1">
      <c r="A957" s="11" t="str">
        <f t="shared" si="46"/>
        <v>P542667 18</v>
      </c>
      <c r="B957" s="3" t="s">
        <v>130</v>
      </c>
      <c r="C957" s="170"/>
      <c r="D957" s="172"/>
      <c r="E957" s="108">
        <v>25690.26</v>
      </c>
      <c r="F957" s="109">
        <v>472.55</v>
      </c>
      <c r="G957" s="108">
        <v>42790.8</v>
      </c>
      <c r="H957" s="110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hidden="1" customHeight="1" thickBot="1">
      <c r="A958" s="11" t="str">
        <f t="shared" si="46"/>
        <v>P542667 19</v>
      </c>
      <c r="B958" s="3" t="s">
        <v>130</v>
      </c>
      <c r="C958" s="169">
        <v>19</v>
      </c>
      <c r="D958" s="171">
        <v>16627.990000000002</v>
      </c>
      <c r="E958" s="108">
        <v>25440.84</v>
      </c>
      <c r="F958" s="109" t="s">
        <v>92</v>
      </c>
      <c r="G958" s="108">
        <v>42068.83</v>
      </c>
      <c r="H958" s="110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hidden="1" customHeight="1" thickBot="1">
      <c r="A959" s="11" t="str">
        <f t="shared" si="46"/>
        <v>P542667 19</v>
      </c>
      <c r="B959" s="3" t="s">
        <v>130</v>
      </c>
      <c r="C959" s="170"/>
      <c r="D959" s="172"/>
      <c r="E959" s="108">
        <v>25440.84</v>
      </c>
      <c r="F959" s="109">
        <v>469.77</v>
      </c>
      <c r="G959" s="108">
        <v>42538.6</v>
      </c>
      <c r="H959" s="110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hidden="1" customHeight="1" thickBot="1">
      <c r="A960" s="11" t="str">
        <f t="shared" si="46"/>
        <v>P542667 20</v>
      </c>
      <c r="B960" s="3" t="s">
        <v>130</v>
      </c>
      <c r="C960" s="169">
        <v>20</v>
      </c>
      <c r="D960" s="171">
        <v>16627.990000000002</v>
      </c>
      <c r="E960" s="108">
        <v>25191.42</v>
      </c>
      <c r="F960" s="109" t="s">
        <v>92</v>
      </c>
      <c r="G960" s="108">
        <v>41819.410000000003</v>
      </c>
      <c r="H960" s="110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hidden="1" customHeight="1" thickBot="1">
      <c r="A961" s="11" t="str">
        <f t="shared" si="46"/>
        <v>P542667 20</v>
      </c>
      <c r="B961" s="3" t="s">
        <v>130</v>
      </c>
      <c r="C961" s="170"/>
      <c r="D961" s="172"/>
      <c r="E961" s="108">
        <v>25191.42</v>
      </c>
      <c r="F961" s="109">
        <v>466.98</v>
      </c>
      <c r="G961" s="108">
        <v>42286.39</v>
      </c>
      <c r="H961" s="110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hidden="1" customHeight="1" thickBot="1">
      <c r="A962" s="11" t="str">
        <f t="shared" si="46"/>
        <v>P542667 21</v>
      </c>
      <c r="B962" s="3" t="s">
        <v>130</v>
      </c>
      <c r="C962" s="169">
        <v>21</v>
      </c>
      <c r="D962" s="171">
        <v>16627.990000000002</v>
      </c>
      <c r="E962" s="108">
        <v>24942</v>
      </c>
      <c r="F962" s="109" t="s">
        <v>92</v>
      </c>
      <c r="G962" s="108">
        <v>41569.99</v>
      </c>
      <c r="H962" s="110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hidden="1" customHeight="1" thickBot="1">
      <c r="A963" s="11" t="str">
        <f t="shared" si="46"/>
        <v>P542667 21</v>
      </c>
      <c r="B963" s="3" t="s">
        <v>130</v>
      </c>
      <c r="C963" s="170"/>
      <c r="D963" s="172"/>
      <c r="E963" s="108">
        <v>24942</v>
      </c>
      <c r="F963" s="109">
        <v>464.2</v>
      </c>
      <c r="G963" s="108">
        <v>42034.19</v>
      </c>
      <c r="H963" s="110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hidden="1" customHeight="1" thickBot="1">
      <c r="A964" s="11" t="str">
        <f t="shared" si="46"/>
        <v>P542667 22</v>
      </c>
      <c r="B964" s="3" t="s">
        <v>130</v>
      </c>
      <c r="C964" s="169">
        <v>22</v>
      </c>
      <c r="D964" s="171">
        <v>16627.990000000002</v>
      </c>
      <c r="E964" s="108">
        <v>24692.58</v>
      </c>
      <c r="F964" s="109" t="s">
        <v>92</v>
      </c>
      <c r="G964" s="108">
        <v>41320.57</v>
      </c>
      <c r="H964" s="110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hidden="1" customHeight="1" thickBot="1">
      <c r="A965" s="11" t="str">
        <f t="shared" si="46"/>
        <v>P542667 22</v>
      </c>
      <c r="B965" s="3" t="s">
        <v>130</v>
      </c>
      <c r="C965" s="170"/>
      <c r="D965" s="172"/>
      <c r="E965" s="108">
        <v>24692.58</v>
      </c>
      <c r="F965" s="109">
        <v>461.42</v>
      </c>
      <c r="G965" s="108">
        <v>41781.99</v>
      </c>
      <c r="H965" s="110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hidden="1" customHeight="1" thickBot="1">
      <c r="A966" s="11" t="str">
        <f t="shared" si="46"/>
        <v>P542667 23</v>
      </c>
      <c r="B966" s="3" t="s">
        <v>130</v>
      </c>
      <c r="C966" s="169">
        <v>23</v>
      </c>
      <c r="D966" s="171">
        <v>16627.990000000002</v>
      </c>
      <c r="E966" s="108">
        <v>24443.16</v>
      </c>
      <c r="F966" s="109" t="s">
        <v>92</v>
      </c>
      <c r="G966" s="108">
        <v>41071.15</v>
      </c>
      <c r="H966" s="110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hidden="1" customHeight="1" thickBot="1">
      <c r="A967" s="11" t="str">
        <f t="shared" si="46"/>
        <v>P542667 23</v>
      </c>
      <c r="B967" s="3" t="s">
        <v>130</v>
      </c>
      <c r="C967" s="170"/>
      <c r="D967" s="172"/>
      <c r="E967" s="108">
        <v>24443.16</v>
      </c>
      <c r="F967" s="109">
        <v>458.63</v>
      </c>
      <c r="G967" s="108">
        <v>41529.78</v>
      </c>
      <c r="H967" s="110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hidden="1" customHeight="1" thickBot="1">
      <c r="A968" s="11" t="str">
        <f t="shared" si="46"/>
        <v>P542667 24</v>
      </c>
      <c r="B968" s="3" t="s">
        <v>130</v>
      </c>
      <c r="C968" s="169">
        <v>24</v>
      </c>
      <c r="D968" s="171">
        <v>16627.990000000002</v>
      </c>
      <c r="E968" s="108">
        <v>24193.74</v>
      </c>
      <c r="F968" s="109" t="s">
        <v>92</v>
      </c>
      <c r="G968" s="108">
        <v>40821.730000000003</v>
      </c>
      <c r="H968" s="110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hidden="1" customHeight="1" thickBot="1">
      <c r="A969" s="11" t="str">
        <f t="shared" si="46"/>
        <v>P542667 24</v>
      </c>
      <c r="B969" s="3" t="s">
        <v>130</v>
      </c>
      <c r="C969" s="170"/>
      <c r="D969" s="172"/>
      <c r="E969" s="108">
        <v>24193.74</v>
      </c>
      <c r="F969" s="109">
        <v>455.84</v>
      </c>
      <c r="G969" s="108">
        <v>41277.57</v>
      </c>
      <c r="H969" s="110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hidden="1" customHeight="1" thickBot="1">
      <c r="A970" s="11" t="str">
        <f t="shared" si="46"/>
        <v>P542667 25</v>
      </c>
      <c r="B970" s="3" t="s">
        <v>130</v>
      </c>
      <c r="C970" s="169">
        <v>25</v>
      </c>
      <c r="D970" s="171">
        <v>16627.990000000002</v>
      </c>
      <c r="E970" s="108">
        <v>23944.32</v>
      </c>
      <c r="F970" s="109" t="s">
        <v>92</v>
      </c>
      <c r="G970" s="108">
        <v>40572.31</v>
      </c>
      <c r="H970" s="110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hidden="1" customHeight="1" thickBot="1">
      <c r="A971" s="11" t="str">
        <f t="shared" si="46"/>
        <v>P542667 25</v>
      </c>
      <c r="B971" s="3" t="s">
        <v>130</v>
      </c>
      <c r="C971" s="170"/>
      <c r="D971" s="172"/>
      <c r="E971" s="108">
        <v>23944.32</v>
      </c>
      <c r="F971" s="109">
        <v>453.05</v>
      </c>
      <c r="G971" s="108">
        <v>41025.360000000001</v>
      </c>
      <c r="H971" s="110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hidden="1" customHeight="1" thickBot="1">
      <c r="A972" s="11" t="str">
        <f t="shared" si="46"/>
        <v>P542667 26</v>
      </c>
      <c r="B972" s="3" t="s">
        <v>130</v>
      </c>
      <c r="C972" s="169">
        <v>26</v>
      </c>
      <c r="D972" s="171">
        <v>16627.990000000002</v>
      </c>
      <c r="E972" s="108">
        <v>23694.9</v>
      </c>
      <c r="F972" s="109" t="s">
        <v>92</v>
      </c>
      <c r="G972" s="108">
        <v>40322.89</v>
      </c>
      <c r="H972" s="110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hidden="1" customHeight="1" thickBot="1">
      <c r="A973" s="11" t="str">
        <f t="shared" si="46"/>
        <v>P542667 26</v>
      </c>
      <c r="B973" s="3" t="s">
        <v>130</v>
      </c>
      <c r="C973" s="170"/>
      <c r="D973" s="172"/>
      <c r="E973" s="108">
        <v>23694.9</v>
      </c>
      <c r="F973" s="109">
        <v>450.27</v>
      </c>
      <c r="G973" s="108">
        <v>40773.160000000003</v>
      </c>
      <c r="H973" s="110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hidden="1" customHeight="1" thickBot="1">
      <c r="A974" s="11" t="str">
        <f t="shared" si="46"/>
        <v>P542667 27</v>
      </c>
      <c r="B974" s="3" t="s">
        <v>130</v>
      </c>
      <c r="C974" s="169">
        <v>27</v>
      </c>
      <c r="D974" s="171">
        <v>16627.990000000002</v>
      </c>
      <c r="E974" s="108">
        <v>23445.48</v>
      </c>
      <c r="F974" s="109" t="s">
        <v>92</v>
      </c>
      <c r="G974" s="108">
        <v>40073.47</v>
      </c>
      <c r="H974" s="110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hidden="1" customHeight="1" thickBot="1">
      <c r="A975" s="11" t="str">
        <f t="shared" si="46"/>
        <v>P542667 27</v>
      </c>
      <c r="B975" s="3" t="s">
        <v>130</v>
      </c>
      <c r="C975" s="170"/>
      <c r="D975" s="172"/>
      <c r="E975" s="108">
        <v>23445.48</v>
      </c>
      <c r="F975" s="109">
        <v>447.49</v>
      </c>
      <c r="G975" s="108">
        <v>40520.959999999999</v>
      </c>
      <c r="H975" s="110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hidden="1" customHeight="1" thickBot="1">
      <c r="A976" s="11" t="str">
        <f t="shared" si="46"/>
        <v>P542667 28</v>
      </c>
      <c r="B976" s="3" t="s">
        <v>130</v>
      </c>
      <c r="C976" s="169">
        <v>28</v>
      </c>
      <c r="D976" s="171">
        <v>16627.990000000002</v>
      </c>
      <c r="E976" s="108">
        <v>23196.06</v>
      </c>
      <c r="F976" s="109" t="s">
        <v>92</v>
      </c>
      <c r="G976" s="108">
        <v>39824.050000000003</v>
      </c>
      <c r="H976" s="110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hidden="1" customHeight="1" thickBot="1">
      <c r="A977" s="11" t="str">
        <f t="shared" si="46"/>
        <v>P542667 28</v>
      </c>
      <c r="B977" s="3" t="s">
        <v>130</v>
      </c>
      <c r="C977" s="170"/>
      <c r="D977" s="172"/>
      <c r="E977" s="108">
        <v>23196.06</v>
      </c>
      <c r="F977" s="109">
        <v>444.7</v>
      </c>
      <c r="G977" s="108">
        <v>40268.75</v>
      </c>
      <c r="H977" s="110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hidden="1" customHeight="1" thickBot="1">
      <c r="A978" s="11" t="str">
        <f t="shared" si="46"/>
        <v>P542667 29</v>
      </c>
      <c r="B978" s="3" t="s">
        <v>130</v>
      </c>
      <c r="C978" s="169">
        <v>29</v>
      </c>
      <c r="D978" s="171">
        <v>16627.990000000002</v>
      </c>
      <c r="E978" s="108">
        <v>22946.639999999999</v>
      </c>
      <c r="F978" s="109" t="s">
        <v>92</v>
      </c>
      <c r="G978" s="108">
        <v>39574.629999999997</v>
      </c>
      <c r="H978" s="110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hidden="1" customHeight="1" thickBot="1">
      <c r="A979" s="11" t="str">
        <f t="shared" si="46"/>
        <v>P542667 29</v>
      </c>
      <c r="B979" s="3" t="s">
        <v>130</v>
      </c>
      <c r="C979" s="170"/>
      <c r="D979" s="172"/>
      <c r="E979" s="108">
        <v>22946.639999999999</v>
      </c>
      <c r="F979" s="109">
        <v>441.92</v>
      </c>
      <c r="G979" s="108">
        <v>40016.550000000003</v>
      </c>
      <c r="H979" s="110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hidden="1" customHeight="1" thickBot="1">
      <c r="A980" s="11" t="str">
        <f t="shared" si="46"/>
        <v>P542667 30</v>
      </c>
      <c r="B980" s="3" t="s">
        <v>130</v>
      </c>
      <c r="C980" s="169">
        <v>30</v>
      </c>
      <c r="D980" s="171">
        <v>16627.990000000002</v>
      </c>
      <c r="E980" s="108">
        <v>22697.22</v>
      </c>
      <c r="F980" s="109" t="s">
        <v>92</v>
      </c>
      <c r="G980" s="108">
        <v>39325.21</v>
      </c>
      <c r="H980" s="110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hidden="1" customHeight="1" thickBot="1">
      <c r="A981" s="11" t="str">
        <f t="shared" si="46"/>
        <v>P542667 30</v>
      </c>
      <c r="B981" s="3" t="s">
        <v>130</v>
      </c>
      <c r="C981" s="170"/>
      <c r="D981" s="172"/>
      <c r="E981" s="108">
        <v>22697.22</v>
      </c>
      <c r="F981" s="109">
        <v>439.13</v>
      </c>
      <c r="G981" s="108">
        <v>39764.339999999997</v>
      </c>
      <c r="H981" s="110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hidden="1" customHeight="1" thickBot="1">
      <c r="A982" s="11" t="str">
        <f t="shared" si="46"/>
        <v>P542667 31</v>
      </c>
      <c r="B982" s="3" t="s">
        <v>130</v>
      </c>
      <c r="C982" s="169">
        <v>31</v>
      </c>
      <c r="D982" s="171">
        <v>16627.990000000002</v>
      </c>
      <c r="E982" s="108">
        <v>22447.8</v>
      </c>
      <c r="F982" s="109" t="s">
        <v>92</v>
      </c>
      <c r="G982" s="108">
        <v>39075.79</v>
      </c>
      <c r="H982" s="110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hidden="1" customHeight="1" thickBot="1">
      <c r="A983" s="11" t="str">
        <f t="shared" si="46"/>
        <v>P542667 31</v>
      </c>
      <c r="B983" s="3" t="s">
        <v>130</v>
      </c>
      <c r="C983" s="170"/>
      <c r="D983" s="172"/>
      <c r="E983" s="108">
        <v>22447.8</v>
      </c>
      <c r="F983" s="109">
        <v>436.35</v>
      </c>
      <c r="G983" s="108">
        <v>39512.14</v>
      </c>
      <c r="H983" s="110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hidden="1" customHeight="1" thickBot="1">
      <c r="A984" s="11" t="str">
        <f t="shared" si="46"/>
        <v>P542667 32</v>
      </c>
      <c r="B984" s="3" t="s">
        <v>130</v>
      </c>
      <c r="C984" s="169">
        <v>32</v>
      </c>
      <c r="D984" s="171">
        <v>16627.990000000002</v>
      </c>
      <c r="E984" s="108">
        <v>22198.38</v>
      </c>
      <c r="F984" s="109" t="s">
        <v>92</v>
      </c>
      <c r="G984" s="108">
        <v>38826.370000000003</v>
      </c>
      <c r="H984" s="110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hidden="1" customHeight="1" thickBot="1">
      <c r="A985" s="11" t="str">
        <f t="shared" si="46"/>
        <v>P542667 32</v>
      </c>
      <c r="B985" s="3" t="s">
        <v>130</v>
      </c>
      <c r="C985" s="170"/>
      <c r="D985" s="172"/>
      <c r="E985" s="108">
        <v>22198.38</v>
      </c>
      <c r="F985" s="109">
        <v>433.57</v>
      </c>
      <c r="G985" s="108">
        <v>39259.94</v>
      </c>
      <c r="H985" s="110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hidden="1" customHeight="1" thickBot="1">
      <c r="A986" s="11" t="str">
        <f t="shared" si="46"/>
        <v>P542667 33</v>
      </c>
      <c r="B986" s="3" t="s">
        <v>130</v>
      </c>
      <c r="C986" s="169">
        <v>33</v>
      </c>
      <c r="D986" s="171">
        <v>16627.990000000002</v>
      </c>
      <c r="E986" s="108">
        <v>21948.959999999999</v>
      </c>
      <c r="F986" s="109" t="s">
        <v>92</v>
      </c>
      <c r="G986" s="108">
        <v>38576.949999999997</v>
      </c>
      <c r="H986" s="110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hidden="1" customHeight="1" thickBot="1">
      <c r="A987" s="11" t="str">
        <f t="shared" si="46"/>
        <v>P542667 33</v>
      </c>
      <c r="B987" s="3" t="s">
        <v>130</v>
      </c>
      <c r="C987" s="170"/>
      <c r="D987" s="172"/>
      <c r="E987" s="108">
        <v>21948.959999999999</v>
      </c>
      <c r="F987" s="109">
        <v>430.77</v>
      </c>
      <c r="G987" s="108">
        <v>39007.72</v>
      </c>
      <c r="H987" s="110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hidden="1" customHeight="1" thickBot="1">
      <c r="A988" s="11" t="str">
        <f t="shared" si="46"/>
        <v>P542667 34</v>
      </c>
      <c r="B988" s="3" t="s">
        <v>130</v>
      </c>
      <c r="C988" s="169">
        <v>34</v>
      </c>
      <c r="D988" s="171">
        <v>16627.990000000002</v>
      </c>
      <c r="E988" s="108">
        <v>21699.54</v>
      </c>
      <c r="F988" s="109" t="s">
        <v>92</v>
      </c>
      <c r="G988" s="108">
        <v>38327.53</v>
      </c>
      <c r="H988" s="110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hidden="1" customHeight="1" thickBot="1">
      <c r="A989" s="11" t="str">
        <f t="shared" si="46"/>
        <v>P542667 34</v>
      </c>
      <c r="B989" s="3" t="s">
        <v>130</v>
      </c>
      <c r="C989" s="170"/>
      <c r="D989" s="172"/>
      <c r="E989" s="108">
        <v>21699.54</v>
      </c>
      <c r="F989" s="109">
        <v>427.99</v>
      </c>
      <c r="G989" s="108">
        <v>38755.519999999997</v>
      </c>
      <c r="H989" s="110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hidden="1" customHeight="1" thickBot="1">
      <c r="A990" s="11" t="str">
        <f t="shared" si="46"/>
        <v>P542667 35</v>
      </c>
      <c r="B990" s="3" t="s">
        <v>130</v>
      </c>
      <c r="C990" s="169">
        <v>35</v>
      </c>
      <c r="D990" s="171">
        <v>16627.990000000002</v>
      </c>
      <c r="E990" s="108">
        <v>21450.12</v>
      </c>
      <c r="F990" s="109" t="s">
        <v>92</v>
      </c>
      <c r="G990" s="108">
        <v>38078.11</v>
      </c>
      <c r="H990" s="110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hidden="1" customHeight="1" thickBot="1">
      <c r="A991" s="11" t="str">
        <f t="shared" si="46"/>
        <v>P542667 35</v>
      </c>
      <c r="B991" s="3" t="s">
        <v>130</v>
      </c>
      <c r="C991" s="170"/>
      <c r="D991" s="172"/>
      <c r="E991" s="108">
        <v>21450.12</v>
      </c>
      <c r="F991" s="109">
        <v>425.2</v>
      </c>
      <c r="G991" s="108">
        <v>38503.31</v>
      </c>
      <c r="H991" s="110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hidden="1" customHeight="1" thickBot="1">
      <c r="A992" s="11" t="str">
        <f t="shared" si="46"/>
        <v>P542667 36</v>
      </c>
      <c r="B992" s="3" t="s">
        <v>130</v>
      </c>
      <c r="C992" s="169">
        <v>36</v>
      </c>
      <c r="D992" s="171">
        <v>16627.990000000002</v>
      </c>
      <c r="E992" s="108">
        <v>21200.7</v>
      </c>
      <c r="F992" s="109" t="s">
        <v>92</v>
      </c>
      <c r="G992" s="108">
        <v>37828.69</v>
      </c>
      <c r="H992" s="110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hidden="1" customHeight="1" thickBot="1">
      <c r="A993" s="11" t="str">
        <f t="shared" si="46"/>
        <v>P542667 36</v>
      </c>
      <c r="B993" s="3" t="s">
        <v>130</v>
      </c>
      <c r="C993" s="170"/>
      <c r="D993" s="172"/>
      <c r="E993" s="108">
        <v>21200.7</v>
      </c>
      <c r="F993" s="109">
        <v>422.42</v>
      </c>
      <c r="G993" s="108">
        <v>38251.11</v>
      </c>
      <c r="H993" s="110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hidden="1" customHeight="1" thickBot="1">
      <c r="A994" s="11" t="str">
        <f t="shared" si="46"/>
        <v>P542667 37</v>
      </c>
      <c r="B994" s="3" t="s">
        <v>130</v>
      </c>
      <c r="C994" s="169">
        <v>37</v>
      </c>
      <c r="D994" s="171">
        <v>16627.990000000002</v>
      </c>
      <c r="E994" s="108">
        <v>20951.28</v>
      </c>
      <c r="F994" s="109" t="s">
        <v>92</v>
      </c>
      <c r="G994" s="108">
        <v>37579.269999999997</v>
      </c>
      <c r="H994" s="110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hidden="1" customHeight="1" thickBot="1">
      <c r="A995" s="11" t="str">
        <f t="shared" si="46"/>
        <v>P542667 37</v>
      </c>
      <c r="B995" s="3" t="s">
        <v>130</v>
      </c>
      <c r="C995" s="170"/>
      <c r="D995" s="172"/>
      <c r="E995" s="108">
        <v>20951.28</v>
      </c>
      <c r="F995" s="109">
        <v>419.63</v>
      </c>
      <c r="G995" s="108">
        <v>37998.9</v>
      </c>
      <c r="H995" s="110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hidden="1" customHeight="1" thickBot="1">
      <c r="A996" s="11" t="str">
        <f t="shared" si="46"/>
        <v>P542667 38</v>
      </c>
      <c r="B996" s="3" t="s">
        <v>130</v>
      </c>
      <c r="C996" s="169">
        <v>38</v>
      </c>
      <c r="D996" s="171">
        <v>16627.990000000002</v>
      </c>
      <c r="E996" s="108">
        <v>20701.86</v>
      </c>
      <c r="F996" s="109" t="s">
        <v>92</v>
      </c>
      <c r="G996" s="108">
        <v>37329.85</v>
      </c>
      <c r="H996" s="110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hidden="1" customHeight="1" thickBot="1">
      <c r="A997" s="11" t="str">
        <f t="shared" si="46"/>
        <v>P542667 38</v>
      </c>
      <c r="B997" s="3" t="s">
        <v>130</v>
      </c>
      <c r="C997" s="170"/>
      <c r="D997" s="172"/>
      <c r="E997" s="108">
        <v>20701.86</v>
      </c>
      <c r="F997" s="109">
        <v>416.85</v>
      </c>
      <c r="G997" s="108">
        <v>37746.699999999997</v>
      </c>
      <c r="H997" s="110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hidden="1" customHeight="1" thickBot="1">
      <c r="A998" s="11" t="str">
        <f t="shared" si="46"/>
        <v>P542667 39</v>
      </c>
      <c r="B998" s="3" t="s">
        <v>130</v>
      </c>
      <c r="C998" s="169">
        <v>39</v>
      </c>
      <c r="D998" s="171">
        <v>16627.990000000002</v>
      </c>
      <c r="E998" s="108">
        <v>20452.439999999999</v>
      </c>
      <c r="F998" s="109" t="s">
        <v>92</v>
      </c>
      <c r="G998" s="108">
        <v>37080.43</v>
      </c>
      <c r="H998" s="110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hidden="1" customHeight="1" thickBot="1">
      <c r="A999" s="11" t="str">
        <f t="shared" si="46"/>
        <v>P542667 39</v>
      </c>
      <c r="B999" s="3" t="s">
        <v>130</v>
      </c>
      <c r="C999" s="170"/>
      <c r="D999" s="172"/>
      <c r="E999" s="108">
        <v>20452.439999999999</v>
      </c>
      <c r="F999" s="109">
        <v>414.07</v>
      </c>
      <c r="G999" s="108">
        <v>37494.5</v>
      </c>
      <c r="H999" s="110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hidden="1" customHeight="1" thickBot="1">
      <c r="A1000" s="11" t="str">
        <f t="shared" si="46"/>
        <v>P542667 40</v>
      </c>
      <c r="B1000" s="3" t="s">
        <v>130</v>
      </c>
      <c r="C1000" s="169">
        <v>40</v>
      </c>
      <c r="D1000" s="171">
        <v>16627.990000000002</v>
      </c>
      <c r="E1000" s="108">
        <v>20203.02</v>
      </c>
      <c r="F1000" s="109" t="s">
        <v>92</v>
      </c>
      <c r="G1000" s="108">
        <v>36831.01</v>
      </c>
      <c r="H1000" s="110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hidden="1" customHeight="1" thickBot="1">
      <c r="A1001" s="11" t="str">
        <f t="shared" si="46"/>
        <v>P542667 40</v>
      </c>
      <c r="B1001" s="3" t="s">
        <v>130</v>
      </c>
      <c r="C1001" s="170"/>
      <c r="D1001" s="172"/>
      <c r="E1001" s="108">
        <v>20203.02</v>
      </c>
      <c r="F1001" s="109">
        <v>411.28</v>
      </c>
      <c r="G1001" s="108">
        <v>37242.29</v>
      </c>
      <c r="H1001" s="110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hidden="1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69">
        <v>41</v>
      </c>
      <c r="D1002" s="171">
        <v>16627.990000000002</v>
      </c>
      <c r="E1002" s="108">
        <v>19953.599999999999</v>
      </c>
      <c r="F1002" s="109" t="s">
        <v>92</v>
      </c>
      <c r="G1002" s="108">
        <v>36581.589999999997</v>
      </c>
      <c r="H1002" s="110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hidden="1" customHeight="1" thickBot="1">
      <c r="A1003" s="11" t="str">
        <f t="shared" si="49"/>
        <v>P542667 41</v>
      </c>
      <c r="B1003" s="3" t="s">
        <v>130</v>
      </c>
      <c r="C1003" s="170"/>
      <c r="D1003" s="172"/>
      <c r="E1003" s="108">
        <v>19953.599999999999</v>
      </c>
      <c r="F1003" s="109">
        <v>408.5</v>
      </c>
      <c r="G1003" s="108">
        <v>36990.089999999997</v>
      </c>
      <c r="H1003" s="110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hidden="1" customHeight="1" thickBot="1">
      <c r="A1004" s="11" t="str">
        <f t="shared" si="49"/>
        <v>P542667 42</v>
      </c>
      <c r="B1004" s="3" t="s">
        <v>130</v>
      </c>
      <c r="C1004" s="169">
        <v>42</v>
      </c>
      <c r="D1004" s="171">
        <v>16627.990000000002</v>
      </c>
      <c r="E1004" s="108">
        <v>19704.18</v>
      </c>
      <c r="F1004" s="109" t="s">
        <v>92</v>
      </c>
      <c r="G1004" s="108">
        <v>36332.17</v>
      </c>
      <c r="H1004" s="110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hidden="1" customHeight="1" thickBot="1">
      <c r="A1005" s="11" t="str">
        <f t="shared" si="49"/>
        <v>P542667 42</v>
      </c>
      <c r="B1005" s="3" t="s">
        <v>130</v>
      </c>
      <c r="C1005" s="170"/>
      <c r="D1005" s="172"/>
      <c r="E1005" s="108">
        <v>19704.18</v>
      </c>
      <c r="F1005" s="109">
        <v>405.7</v>
      </c>
      <c r="G1005" s="108">
        <v>36737.870000000003</v>
      </c>
      <c r="H1005" s="110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hidden="1" customHeight="1" thickBot="1">
      <c r="A1006" s="11" t="str">
        <f t="shared" si="49"/>
        <v>P542667 43</v>
      </c>
      <c r="B1006" s="3" t="s">
        <v>130</v>
      </c>
      <c r="C1006" s="169">
        <v>43</v>
      </c>
      <c r="D1006" s="171">
        <v>16627.990000000002</v>
      </c>
      <c r="E1006" s="108">
        <v>19454.759999999998</v>
      </c>
      <c r="F1006" s="109" t="s">
        <v>92</v>
      </c>
      <c r="G1006" s="108">
        <v>36082.75</v>
      </c>
      <c r="H1006" s="110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hidden="1" customHeight="1" thickBot="1">
      <c r="A1007" s="11" t="str">
        <f t="shared" si="49"/>
        <v>P542667 43</v>
      </c>
      <c r="B1007" s="3" t="s">
        <v>130</v>
      </c>
      <c r="C1007" s="170"/>
      <c r="D1007" s="172"/>
      <c r="E1007" s="108">
        <v>19454.759999999998</v>
      </c>
      <c r="F1007" s="109">
        <v>402.92</v>
      </c>
      <c r="G1007" s="108">
        <v>36485.67</v>
      </c>
      <c r="H1007" s="110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hidden="1" customHeight="1" thickBot="1">
      <c r="A1008" s="11" t="str">
        <f t="shared" si="49"/>
        <v>P542667 44</v>
      </c>
      <c r="B1008" s="3" t="s">
        <v>130</v>
      </c>
      <c r="C1008" s="169">
        <v>44</v>
      </c>
      <c r="D1008" s="171">
        <v>16627.990000000002</v>
      </c>
      <c r="E1008" s="108">
        <v>19205.34</v>
      </c>
      <c r="F1008" s="109" t="s">
        <v>92</v>
      </c>
      <c r="G1008" s="108">
        <v>35833.33</v>
      </c>
      <c r="H1008" s="110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hidden="1" customHeight="1" thickBot="1">
      <c r="A1009" s="11" t="str">
        <f t="shared" si="49"/>
        <v>P542667 44</v>
      </c>
      <c r="B1009" s="3" t="s">
        <v>130</v>
      </c>
      <c r="C1009" s="170"/>
      <c r="D1009" s="172"/>
      <c r="E1009" s="108">
        <v>19205.34</v>
      </c>
      <c r="F1009" s="109">
        <v>400.14</v>
      </c>
      <c r="G1009" s="108">
        <v>36233.47</v>
      </c>
      <c r="H1009" s="110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hidden="1" customHeight="1" thickBot="1">
      <c r="A1010" s="11" t="str">
        <f t="shared" si="49"/>
        <v>P542667 45</v>
      </c>
      <c r="B1010" s="3" t="s">
        <v>130</v>
      </c>
      <c r="C1010" s="169">
        <v>45</v>
      </c>
      <c r="D1010" s="171">
        <v>16627.990000000002</v>
      </c>
      <c r="E1010" s="108">
        <v>18955.919999999998</v>
      </c>
      <c r="F1010" s="109" t="s">
        <v>92</v>
      </c>
      <c r="G1010" s="108">
        <v>35583.910000000003</v>
      </c>
      <c r="H1010" s="110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hidden="1" customHeight="1" thickBot="1">
      <c r="A1011" s="11" t="str">
        <f t="shared" si="49"/>
        <v>P542667 45</v>
      </c>
      <c r="B1011" s="3" t="s">
        <v>130</v>
      </c>
      <c r="C1011" s="170"/>
      <c r="D1011" s="172"/>
      <c r="E1011" s="108">
        <v>18955.919999999998</v>
      </c>
      <c r="F1011" s="109">
        <v>397.35</v>
      </c>
      <c r="G1011" s="108">
        <v>35981.26</v>
      </c>
      <c r="H1011" s="110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hidden="1" customHeight="1" thickBot="1">
      <c r="A1012" s="11" t="str">
        <f t="shared" si="49"/>
        <v>P542667 46</v>
      </c>
      <c r="B1012" s="3" t="s">
        <v>130</v>
      </c>
      <c r="C1012" s="169">
        <v>46</v>
      </c>
      <c r="D1012" s="171">
        <v>16627.990000000002</v>
      </c>
      <c r="E1012" s="108">
        <v>18706.5</v>
      </c>
      <c r="F1012" s="109" t="s">
        <v>92</v>
      </c>
      <c r="G1012" s="108">
        <v>35334.49</v>
      </c>
      <c r="H1012" s="110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hidden="1" customHeight="1" thickBot="1">
      <c r="A1013" s="11" t="str">
        <f t="shared" si="49"/>
        <v>P542667 46</v>
      </c>
      <c r="B1013" s="3" t="s">
        <v>130</v>
      </c>
      <c r="C1013" s="170"/>
      <c r="D1013" s="172"/>
      <c r="E1013" s="108">
        <v>18706.5</v>
      </c>
      <c r="F1013" s="109">
        <v>394.57</v>
      </c>
      <c r="G1013" s="108">
        <v>35729.06</v>
      </c>
      <c r="H1013" s="110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hidden="1" customHeight="1" thickBot="1">
      <c r="A1014" s="11" t="str">
        <f t="shared" si="49"/>
        <v>P542667 47</v>
      </c>
      <c r="B1014" s="3" t="s">
        <v>130</v>
      </c>
      <c r="C1014" s="169">
        <v>47</v>
      </c>
      <c r="D1014" s="171">
        <v>16627.990000000002</v>
      </c>
      <c r="E1014" s="108">
        <v>18457.080000000002</v>
      </c>
      <c r="F1014" s="109" t="s">
        <v>92</v>
      </c>
      <c r="G1014" s="108">
        <v>35085.07</v>
      </c>
      <c r="H1014" s="110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hidden="1" customHeight="1" thickBot="1">
      <c r="A1015" s="11" t="str">
        <f t="shared" si="49"/>
        <v>P542667 47</v>
      </c>
      <c r="B1015" s="3" t="s">
        <v>130</v>
      </c>
      <c r="C1015" s="170"/>
      <c r="D1015" s="172"/>
      <c r="E1015" s="108">
        <v>18457.080000000002</v>
      </c>
      <c r="F1015" s="109">
        <v>391.78</v>
      </c>
      <c r="G1015" s="108">
        <v>35476.85</v>
      </c>
      <c r="H1015" s="110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hidden="1" customHeight="1" thickBot="1">
      <c r="A1016" s="11" t="str">
        <f t="shared" si="49"/>
        <v>P542667 48</v>
      </c>
      <c r="B1016" s="3" t="s">
        <v>130</v>
      </c>
      <c r="C1016" s="169">
        <v>48</v>
      </c>
      <c r="D1016" s="171">
        <v>16627.990000000002</v>
      </c>
      <c r="E1016" s="108">
        <v>18207.66</v>
      </c>
      <c r="F1016" s="109" t="s">
        <v>92</v>
      </c>
      <c r="G1016" s="108">
        <v>34835.65</v>
      </c>
      <c r="H1016" s="110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hidden="1" customHeight="1" thickBot="1">
      <c r="A1017" s="11" t="str">
        <f t="shared" si="49"/>
        <v>P542667 48</v>
      </c>
      <c r="B1017" s="3" t="s">
        <v>130</v>
      </c>
      <c r="C1017" s="170"/>
      <c r="D1017" s="172"/>
      <c r="E1017" s="108">
        <v>18207.66</v>
      </c>
      <c r="F1017" s="109">
        <v>389</v>
      </c>
      <c r="G1017" s="108">
        <v>35224.65</v>
      </c>
      <c r="H1017" s="110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hidden="1" customHeight="1" thickBot="1">
      <c r="A1018" s="11" t="str">
        <f t="shared" si="49"/>
        <v>P542667 49</v>
      </c>
      <c r="B1018" s="3" t="s">
        <v>130</v>
      </c>
      <c r="C1018" s="169">
        <v>49</v>
      </c>
      <c r="D1018" s="171">
        <v>16627.990000000002</v>
      </c>
      <c r="E1018" s="108">
        <v>17958.240000000002</v>
      </c>
      <c r="F1018" s="109" t="s">
        <v>92</v>
      </c>
      <c r="G1018" s="108">
        <v>34586.230000000003</v>
      </c>
      <c r="H1018" s="110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hidden="1" customHeight="1" thickBot="1">
      <c r="A1019" s="11" t="str">
        <f t="shared" si="49"/>
        <v>P542667 49</v>
      </c>
      <c r="B1019" s="3" t="s">
        <v>130</v>
      </c>
      <c r="C1019" s="170"/>
      <c r="D1019" s="172"/>
      <c r="E1019" s="108">
        <v>17958.240000000002</v>
      </c>
      <c r="F1019" s="109">
        <v>386.22</v>
      </c>
      <c r="G1019" s="108">
        <v>34972.449999999997</v>
      </c>
      <c r="H1019" s="110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hidden="1" customHeight="1" thickBot="1">
      <c r="A1020" s="11" t="str">
        <f t="shared" si="49"/>
        <v>P542667 50</v>
      </c>
      <c r="B1020" s="3" t="s">
        <v>130</v>
      </c>
      <c r="C1020" s="169">
        <v>50</v>
      </c>
      <c r="D1020" s="171">
        <v>16627.990000000002</v>
      </c>
      <c r="E1020" s="108">
        <v>17708.82</v>
      </c>
      <c r="F1020" s="109" t="s">
        <v>92</v>
      </c>
      <c r="G1020" s="108">
        <v>34336.81</v>
      </c>
      <c r="H1020" s="110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hidden="1" customHeight="1" thickBot="1">
      <c r="A1021" s="11" t="str">
        <f t="shared" si="49"/>
        <v>P542667 50</v>
      </c>
      <c r="B1021" s="3" t="s">
        <v>130</v>
      </c>
      <c r="C1021" s="170"/>
      <c r="D1021" s="172"/>
      <c r="E1021" s="108">
        <v>17708.82</v>
      </c>
      <c r="F1021" s="109">
        <v>383.43</v>
      </c>
      <c r="G1021" s="108">
        <v>34720.239999999998</v>
      </c>
      <c r="H1021" s="110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hidden="1" customHeight="1" thickBot="1">
      <c r="A1022" s="11" t="str">
        <f t="shared" si="49"/>
        <v>P542667 51</v>
      </c>
      <c r="B1022" s="3" t="s">
        <v>130</v>
      </c>
      <c r="C1022" s="169">
        <v>51</v>
      </c>
      <c r="D1022" s="171">
        <v>16627.990000000002</v>
      </c>
      <c r="E1022" s="108">
        <v>17459.400000000001</v>
      </c>
      <c r="F1022" s="109" t="s">
        <v>92</v>
      </c>
      <c r="G1022" s="108">
        <v>34087.39</v>
      </c>
      <c r="H1022" s="110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hidden="1" customHeight="1" thickBot="1">
      <c r="A1023" s="11" t="str">
        <f t="shared" si="49"/>
        <v>P542667 51</v>
      </c>
      <c r="B1023" s="3" t="s">
        <v>130</v>
      </c>
      <c r="C1023" s="170"/>
      <c r="D1023" s="172"/>
      <c r="E1023" s="108">
        <v>17459.400000000001</v>
      </c>
      <c r="F1023" s="109">
        <v>380.64</v>
      </c>
      <c r="G1023" s="108">
        <v>34468.03</v>
      </c>
      <c r="H1023" s="110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hidden="1" customHeight="1" thickBot="1">
      <c r="A1024" s="11" t="str">
        <f t="shared" si="49"/>
        <v>P542667 52</v>
      </c>
      <c r="B1024" s="3" t="s">
        <v>130</v>
      </c>
      <c r="C1024" s="169">
        <v>52</v>
      </c>
      <c r="D1024" s="171">
        <v>16627.990000000002</v>
      </c>
      <c r="E1024" s="108">
        <v>17209.98</v>
      </c>
      <c r="F1024" s="109" t="s">
        <v>92</v>
      </c>
      <c r="G1024" s="108">
        <v>33837.97</v>
      </c>
      <c r="H1024" s="110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hidden="1" customHeight="1" thickBot="1">
      <c r="A1025" s="11" t="str">
        <f t="shared" si="49"/>
        <v>P542667 52</v>
      </c>
      <c r="B1025" s="3" t="s">
        <v>130</v>
      </c>
      <c r="C1025" s="170"/>
      <c r="D1025" s="172"/>
      <c r="E1025" s="108">
        <v>17209.98</v>
      </c>
      <c r="F1025" s="109">
        <v>377.85</v>
      </c>
      <c r="G1025" s="108">
        <v>34215.82</v>
      </c>
      <c r="H1025" s="110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hidden="1" customHeight="1" thickBot="1">
      <c r="A1026" s="11" t="str">
        <f t="shared" si="49"/>
        <v>P542667 53</v>
      </c>
      <c r="B1026" s="3" t="s">
        <v>130</v>
      </c>
      <c r="C1026" s="169">
        <v>53</v>
      </c>
      <c r="D1026" s="171">
        <v>16627.990000000002</v>
      </c>
      <c r="E1026" s="108">
        <v>16960.560000000001</v>
      </c>
      <c r="F1026" s="109" t="s">
        <v>92</v>
      </c>
      <c r="G1026" s="108">
        <v>33588.550000000003</v>
      </c>
      <c r="H1026" s="110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hidden="1" customHeight="1" thickBot="1">
      <c r="A1027" s="11" t="str">
        <f t="shared" si="49"/>
        <v>P542667 53</v>
      </c>
      <c r="B1027" s="3" t="s">
        <v>130</v>
      </c>
      <c r="C1027" s="170"/>
      <c r="D1027" s="172"/>
      <c r="E1027" s="108">
        <v>16960.560000000001</v>
      </c>
      <c r="F1027" s="109">
        <v>375.07</v>
      </c>
      <c r="G1027" s="108">
        <v>33963.620000000003</v>
      </c>
      <c r="H1027" s="110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hidden="1" customHeight="1" thickBot="1">
      <c r="A1028" s="11" t="str">
        <f t="shared" si="49"/>
        <v>P542667 54</v>
      </c>
      <c r="B1028" s="3" t="s">
        <v>130</v>
      </c>
      <c r="C1028" s="169">
        <v>54</v>
      </c>
      <c r="D1028" s="171">
        <v>16627.990000000002</v>
      </c>
      <c r="E1028" s="108">
        <v>16711.14</v>
      </c>
      <c r="F1028" s="109" t="s">
        <v>92</v>
      </c>
      <c r="G1028" s="108">
        <v>33339.129999999997</v>
      </c>
      <c r="H1028" s="110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hidden="1" customHeight="1" thickBot="1">
      <c r="A1029" s="11" t="str">
        <f t="shared" si="49"/>
        <v>P542667 54</v>
      </c>
      <c r="B1029" s="3" t="s">
        <v>130</v>
      </c>
      <c r="C1029" s="170"/>
      <c r="D1029" s="172"/>
      <c r="E1029" s="108">
        <v>16711.14</v>
      </c>
      <c r="F1029" s="109">
        <v>372.29</v>
      </c>
      <c r="G1029" s="108">
        <v>33711.42</v>
      </c>
      <c r="H1029" s="110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hidden="1" customHeight="1" thickBot="1">
      <c r="A1030" s="11" t="str">
        <f t="shared" si="49"/>
        <v>P542667 55</v>
      </c>
      <c r="B1030" s="3" t="s">
        <v>130</v>
      </c>
      <c r="C1030" s="169">
        <v>55</v>
      </c>
      <c r="D1030" s="171">
        <v>16627.990000000002</v>
      </c>
      <c r="E1030" s="108">
        <v>16461.72</v>
      </c>
      <c r="F1030" s="109" t="s">
        <v>92</v>
      </c>
      <c r="G1030" s="108">
        <v>33089.71</v>
      </c>
      <c r="H1030" s="110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hidden="1" customHeight="1" thickBot="1">
      <c r="A1031" s="11" t="str">
        <f t="shared" si="49"/>
        <v>P542667 55</v>
      </c>
      <c r="B1031" s="3" t="s">
        <v>130</v>
      </c>
      <c r="C1031" s="170"/>
      <c r="D1031" s="172"/>
      <c r="E1031" s="108">
        <v>16461.72</v>
      </c>
      <c r="F1031" s="109">
        <v>369.5</v>
      </c>
      <c r="G1031" s="108">
        <v>33459.21</v>
      </c>
      <c r="H1031" s="110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hidden="1" customHeight="1" thickBot="1">
      <c r="A1032" s="11" t="str">
        <f t="shared" si="49"/>
        <v>P542667 56</v>
      </c>
      <c r="B1032" s="3" t="s">
        <v>130</v>
      </c>
      <c r="C1032" s="169">
        <v>56</v>
      </c>
      <c r="D1032" s="171">
        <v>16627.990000000002</v>
      </c>
      <c r="E1032" s="108">
        <v>16212.3</v>
      </c>
      <c r="F1032" s="109" t="s">
        <v>92</v>
      </c>
      <c r="G1032" s="108">
        <v>32840.29</v>
      </c>
      <c r="H1032" s="110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hidden="1" customHeight="1" thickBot="1">
      <c r="A1033" s="11" t="str">
        <f t="shared" si="49"/>
        <v>P542667 56</v>
      </c>
      <c r="B1033" s="3" t="s">
        <v>130</v>
      </c>
      <c r="C1033" s="170"/>
      <c r="D1033" s="172"/>
      <c r="E1033" s="108">
        <v>16212.3</v>
      </c>
      <c r="F1033" s="109">
        <v>366.72</v>
      </c>
      <c r="G1033" s="108">
        <v>33207.01</v>
      </c>
      <c r="H1033" s="110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hidden="1" customHeight="1" thickBot="1">
      <c r="A1034" s="11" t="str">
        <f t="shared" si="49"/>
        <v>P542667 57</v>
      </c>
      <c r="B1034" s="3" t="s">
        <v>130</v>
      </c>
      <c r="C1034" s="169">
        <v>57</v>
      </c>
      <c r="D1034" s="171">
        <v>16627.990000000002</v>
      </c>
      <c r="E1034" s="108">
        <v>15962.88</v>
      </c>
      <c r="F1034" s="109" t="s">
        <v>92</v>
      </c>
      <c r="G1034" s="108">
        <v>32590.87</v>
      </c>
      <c r="H1034" s="110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hidden="1" customHeight="1" thickBot="1">
      <c r="A1035" s="11" t="str">
        <f t="shared" si="49"/>
        <v>P542667 57</v>
      </c>
      <c r="B1035" s="3" t="s">
        <v>130</v>
      </c>
      <c r="C1035" s="170"/>
      <c r="D1035" s="172"/>
      <c r="E1035" s="108">
        <v>15962.88</v>
      </c>
      <c r="F1035" s="109">
        <v>363.93</v>
      </c>
      <c r="G1035" s="108">
        <v>32954.800000000003</v>
      </c>
      <c r="H1035" s="110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hidden="1" customHeight="1" thickBot="1">
      <c r="A1036" s="11" t="str">
        <f t="shared" si="49"/>
        <v>P542667 58</v>
      </c>
      <c r="B1036" s="3" t="s">
        <v>130</v>
      </c>
      <c r="C1036" s="169">
        <v>58</v>
      </c>
      <c r="D1036" s="171">
        <v>16627.990000000002</v>
      </c>
      <c r="E1036" s="108">
        <v>15713.46</v>
      </c>
      <c r="F1036" s="109" t="s">
        <v>92</v>
      </c>
      <c r="G1036" s="108">
        <v>32341.45</v>
      </c>
      <c r="H1036" s="110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hidden="1" customHeight="1" thickBot="1">
      <c r="A1037" s="11" t="str">
        <f t="shared" si="49"/>
        <v>P542667 58</v>
      </c>
      <c r="B1037" s="3" t="s">
        <v>130</v>
      </c>
      <c r="C1037" s="170"/>
      <c r="D1037" s="172"/>
      <c r="E1037" s="108">
        <v>15713.46</v>
      </c>
      <c r="F1037" s="109">
        <v>361.15</v>
      </c>
      <c r="G1037" s="108">
        <v>32702.6</v>
      </c>
      <c r="H1037" s="110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hidden="1" customHeight="1" thickBot="1">
      <c r="A1038" s="11" t="str">
        <f t="shared" si="49"/>
        <v>P542667 59</v>
      </c>
      <c r="B1038" s="3" t="s">
        <v>130</v>
      </c>
      <c r="C1038" s="169">
        <v>59</v>
      </c>
      <c r="D1038" s="171">
        <v>16627.990000000002</v>
      </c>
      <c r="E1038" s="108">
        <v>15464.04</v>
      </c>
      <c r="F1038" s="109" t="s">
        <v>92</v>
      </c>
      <c r="G1038" s="108">
        <v>32092.03</v>
      </c>
      <c r="H1038" s="110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hidden="1" customHeight="1" thickBot="1">
      <c r="A1039" s="11" t="str">
        <f t="shared" si="49"/>
        <v>P542667 59</v>
      </c>
      <c r="B1039" s="3" t="s">
        <v>130</v>
      </c>
      <c r="C1039" s="170"/>
      <c r="D1039" s="172"/>
      <c r="E1039" s="108">
        <v>15464.04</v>
      </c>
      <c r="F1039" s="109">
        <v>358.37</v>
      </c>
      <c r="G1039" s="108">
        <v>32450.400000000001</v>
      </c>
      <c r="H1039" s="110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hidden="1" customHeight="1" thickBot="1">
      <c r="A1040" s="11" t="str">
        <f t="shared" si="49"/>
        <v>P542667 60</v>
      </c>
      <c r="B1040" s="3" t="s">
        <v>130</v>
      </c>
      <c r="C1040" s="169">
        <v>60</v>
      </c>
      <c r="D1040" s="171">
        <v>16627.990000000002</v>
      </c>
      <c r="E1040" s="108">
        <v>15214.62</v>
      </c>
      <c r="F1040" s="109" t="s">
        <v>92</v>
      </c>
      <c r="G1040" s="108">
        <v>31842.61</v>
      </c>
      <c r="H1040" s="110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hidden="1" customHeight="1" thickBot="1">
      <c r="A1041" s="11" t="str">
        <f t="shared" si="49"/>
        <v>P542667 60</v>
      </c>
      <c r="B1041" s="3" t="s">
        <v>130</v>
      </c>
      <c r="C1041" s="170"/>
      <c r="D1041" s="172"/>
      <c r="E1041" s="108">
        <v>15214.62</v>
      </c>
      <c r="F1041" s="109">
        <v>355.57</v>
      </c>
      <c r="G1041" s="108">
        <v>32198.18</v>
      </c>
      <c r="H1041" s="110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hidden="1" customHeight="1" thickBot="1">
      <c r="A1042" s="11" t="str">
        <f t="shared" si="49"/>
        <v>P542667 61</v>
      </c>
      <c r="B1042" s="3" t="s">
        <v>130</v>
      </c>
      <c r="C1042" s="169">
        <v>61</v>
      </c>
      <c r="D1042" s="171">
        <v>16627.990000000002</v>
      </c>
      <c r="E1042" s="108">
        <v>14965.2</v>
      </c>
      <c r="F1042" s="109" t="s">
        <v>92</v>
      </c>
      <c r="G1042" s="108">
        <v>31593.19</v>
      </c>
      <c r="H1042" s="110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hidden="1" customHeight="1" thickBot="1">
      <c r="A1043" s="11" t="str">
        <f t="shared" si="49"/>
        <v>P542667 61</v>
      </c>
      <c r="B1043" s="3" t="s">
        <v>130</v>
      </c>
      <c r="C1043" s="170"/>
      <c r="D1043" s="172"/>
      <c r="E1043" s="108">
        <v>14965.2</v>
      </c>
      <c r="F1043" s="109">
        <v>352.79</v>
      </c>
      <c r="G1043" s="108">
        <v>31945.98</v>
      </c>
      <c r="H1043" s="110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hidden="1" customHeight="1" thickBot="1">
      <c r="A1044" s="11" t="str">
        <f t="shared" si="49"/>
        <v>P542667 62</v>
      </c>
      <c r="B1044" s="3" t="s">
        <v>130</v>
      </c>
      <c r="C1044" s="169">
        <v>62</v>
      </c>
      <c r="D1044" s="171">
        <v>16627.990000000002</v>
      </c>
      <c r="E1044" s="108">
        <v>14715.78</v>
      </c>
      <c r="F1044" s="109" t="s">
        <v>92</v>
      </c>
      <c r="G1044" s="108">
        <v>31343.77</v>
      </c>
      <c r="H1044" s="110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hidden="1" customHeight="1" thickBot="1">
      <c r="A1045" s="11" t="str">
        <f t="shared" si="49"/>
        <v>P542667 62</v>
      </c>
      <c r="B1045" s="3" t="s">
        <v>130</v>
      </c>
      <c r="C1045" s="170"/>
      <c r="D1045" s="172"/>
      <c r="E1045" s="108">
        <v>14715.78</v>
      </c>
      <c r="F1045" s="109">
        <v>350</v>
      </c>
      <c r="G1045" s="108">
        <v>31693.77</v>
      </c>
      <c r="H1045" s="110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hidden="1" customHeight="1" thickBot="1">
      <c r="A1046" s="11" t="str">
        <f t="shared" si="49"/>
        <v>P542667 63</v>
      </c>
      <c r="B1046" s="3" t="s">
        <v>130</v>
      </c>
      <c r="C1046" s="169">
        <v>63</v>
      </c>
      <c r="D1046" s="171">
        <v>16627.990000000002</v>
      </c>
      <c r="E1046" s="108">
        <v>14466.36</v>
      </c>
      <c r="F1046" s="109" t="s">
        <v>92</v>
      </c>
      <c r="G1046" s="108">
        <v>31094.35</v>
      </c>
      <c r="H1046" s="110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hidden="1" customHeight="1" thickBot="1">
      <c r="A1047" s="11" t="str">
        <f t="shared" si="49"/>
        <v>P542667 63</v>
      </c>
      <c r="B1047" s="3" t="s">
        <v>130</v>
      </c>
      <c r="C1047" s="170"/>
      <c r="D1047" s="172"/>
      <c r="E1047" s="108">
        <v>14466.36</v>
      </c>
      <c r="F1047" s="109">
        <v>347.22</v>
      </c>
      <c r="G1047" s="108">
        <v>31441.57</v>
      </c>
      <c r="H1047" s="110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hidden="1" customHeight="1" thickBot="1">
      <c r="A1048" s="11" t="str">
        <f t="shared" si="49"/>
        <v>P542667 64</v>
      </c>
      <c r="B1048" s="3" t="s">
        <v>130</v>
      </c>
      <c r="C1048" s="169">
        <v>64</v>
      </c>
      <c r="D1048" s="171">
        <v>16627.990000000002</v>
      </c>
      <c r="E1048" s="108">
        <v>14216.94</v>
      </c>
      <c r="F1048" s="109" t="s">
        <v>92</v>
      </c>
      <c r="G1048" s="108">
        <v>30844.93</v>
      </c>
      <c r="H1048" s="110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hidden="1" customHeight="1" thickBot="1">
      <c r="A1049" s="11" t="str">
        <f t="shared" si="49"/>
        <v>P542667 64</v>
      </c>
      <c r="B1049" s="3" t="s">
        <v>130</v>
      </c>
      <c r="C1049" s="170"/>
      <c r="D1049" s="172"/>
      <c r="E1049" s="108">
        <v>14216.94</v>
      </c>
      <c r="F1049" s="109">
        <v>344.43</v>
      </c>
      <c r="G1049" s="108">
        <v>31189.360000000001</v>
      </c>
      <c r="H1049" s="110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hidden="1" customHeight="1" thickBot="1">
      <c r="A1050" s="11" t="str">
        <f t="shared" si="49"/>
        <v>P542667 65</v>
      </c>
      <c r="B1050" s="3" t="s">
        <v>130</v>
      </c>
      <c r="C1050" s="169">
        <v>65</v>
      </c>
      <c r="D1050" s="171">
        <v>16627.990000000002</v>
      </c>
      <c r="E1050" s="108">
        <v>13967.52</v>
      </c>
      <c r="F1050" s="109" t="s">
        <v>92</v>
      </c>
      <c r="G1050" s="108">
        <v>30595.51</v>
      </c>
      <c r="H1050" s="110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hidden="1" customHeight="1" thickBot="1">
      <c r="A1051" s="11" t="str">
        <f t="shared" si="49"/>
        <v>P542667 65</v>
      </c>
      <c r="B1051" s="3" t="s">
        <v>130</v>
      </c>
      <c r="C1051" s="170"/>
      <c r="D1051" s="172"/>
      <c r="E1051" s="108">
        <v>13967.52</v>
      </c>
      <c r="F1051" s="109">
        <v>341.65</v>
      </c>
      <c r="G1051" s="108">
        <v>30937.16</v>
      </c>
      <c r="H1051" s="110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hidden="1" customHeight="1" thickBot="1">
      <c r="A1052" s="11" t="str">
        <f t="shared" si="49"/>
        <v>P542667 66</v>
      </c>
      <c r="B1052" s="3" t="s">
        <v>130</v>
      </c>
      <c r="C1052" s="169">
        <v>66</v>
      </c>
      <c r="D1052" s="171">
        <v>16627.990000000002</v>
      </c>
      <c r="E1052" s="108">
        <v>13718.11</v>
      </c>
      <c r="F1052" s="109" t="s">
        <v>92</v>
      </c>
      <c r="G1052" s="108">
        <v>30346.1</v>
      </c>
      <c r="H1052" s="110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hidden="1" customHeight="1" thickBot="1">
      <c r="A1053" s="11" t="str">
        <f t="shared" si="49"/>
        <v>P542667 66</v>
      </c>
      <c r="B1053" s="3" t="s">
        <v>130</v>
      </c>
      <c r="C1053" s="170"/>
      <c r="D1053" s="172"/>
      <c r="E1053" s="108">
        <v>13718.11</v>
      </c>
      <c r="F1053" s="109">
        <v>338.87</v>
      </c>
      <c r="G1053" s="108">
        <v>30684.97</v>
      </c>
      <c r="H1053" s="110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hidden="1" customHeight="1" thickBot="1">
      <c r="A1054" s="11" t="str">
        <f t="shared" si="49"/>
        <v>P542667 67</v>
      </c>
      <c r="B1054" s="3" t="s">
        <v>130</v>
      </c>
      <c r="C1054" s="169">
        <v>67</v>
      </c>
      <c r="D1054" s="171">
        <v>16627.990000000002</v>
      </c>
      <c r="E1054" s="108">
        <v>13468.69</v>
      </c>
      <c r="F1054" s="109" t="s">
        <v>92</v>
      </c>
      <c r="G1054" s="108">
        <v>30096.68</v>
      </c>
      <c r="H1054" s="110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hidden="1" customHeight="1" thickBot="1">
      <c r="A1055" s="11" t="str">
        <f t="shared" si="49"/>
        <v>P542667 67</v>
      </c>
      <c r="B1055" s="3" t="s">
        <v>130</v>
      </c>
      <c r="C1055" s="170"/>
      <c r="D1055" s="172"/>
      <c r="E1055" s="108">
        <v>13468.69</v>
      </c>
      <c r="F1055" s="109">
        <v>336.08</v>
      </c>
      <c r="G1055" s="108">
        <v>30432.76</v>
      </c>
      <c r="H1055" s="110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hidden="1" customHeight="1" thickBot="1">
      <c r="A1056" s="11" t="str">
        <f t="shared" si="49"/>
        <v>P542667 68</v>
      </c>
      <c r="B1056" s="3" t="s">
        <v>130</v>
      </c>
      <c r="C1056" s="169">
        <v>68</v>
      </c>
      <c r="D1056" s="171">
        <v>16627.990000000002</v>
      </c>
      <c r="E1056" s="108">
        <v>13219.27</v>
      </c>
      <c r="F1056" s="109" t="s">
        <v>92</v>
      </c>
      <c r="G1056" s="108">
        <v>29847.26</v>
      </c>
      <c r="H1056" s="110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hidden="1" customHeight="1" thickBot="1">
      <c r="A1057" s="11" t="str">
        <f t="shared" si="49"/>
        <v>P542667 68</v>
      </c>
      <c r="B1057" s="3" t="s">
        <v>130</v>
      </c>
      <c r="C1057" s="170"/>
      <c r="D1057" s="172"/>
      <c r="E1057" s="108">
        <v>13219.27</v>
      </c>
      <c r="F1057" s="109">
        <v>333.3</v>
      </c>
      <c r="G1057" s="108">
        <v>30180.560000000001</v>
      </c>
      <c r="H1057" s="110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hidden="1" customHeight="1" thickBot="1">
      <c r="A1058" s="11" t="str">
        <f t="shared" si="49"/>
        <v>P542667 69</v>
      </c>
      <c r="B1058" s="3" t="s">
        <v>130</v>
      </c>
      <c r="C1058" s="169">
        <v>69</v>
      </c>
      <c r="D1058" s="171">
        <v>16627.990000000002</v>
      </c>
      <c r="E1058" s="108">
        <v>12969.85</v>
      </c>
      <c r="F1058" s="109" t="s">
        <v>92</v>
      </c>
      <c r="G1058" s="108">
        <v>29597.84</v>
      </c>
      <c r="H1058" s="110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hidden="1" customHeight="1" thickBot="1">
      <c r="A1059" s="11" t="str">
        <f t="shared" si="49"/>
        <v>P542667 69</v>
      </c>
      <c r="B1059" s="3" t="s">
        <v>130</v>
      </c>
      <c r="C1059" s="170"/>
      <c r="D1059" s="172"/>
      <c r="E1059" s="108">
        <v>12969.85</v>
      </c>
      <c r="F1059" s="109">
        <v>330.5</v>
      </c>
      <c r="G1059" s="108">
        <v>29928.34</v>
      </c>
      <c r="H1059" s="110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hidden="1" customHeight="1" thickBot="1">
      <c r="A1060" s="11" t="str">
        <f t="shared" si="49"/>
        <v>P542667 70</v>
      </c>
      <c r="B1060" s="3" t="s">
        <v>130</v>
      </c>
      <c r="C1060" s="169">
        <v>70</v>
      </c>
      <c r="D1060" s="171">
        <v>16627.990000000002</v>
      </c>
      <c r="E1060" s="108">
        <v>12720.43</v>
      </c>
      <c r="F1060" s="109" t="s">
        <v>92</v>
      </c>
      <c r="G1060" s="108">
        <v>29348.42</v>
      </c>
      <c r="H1060" s="110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hidden="1" customHeight="1" thickBot="1">
      <c r="A1061" s="11" t="str">
        <f t="shared" si="49"/>
        <v>P542667 70</v>
      </c>
      <c r="B1061" s="3" t="s">
        <v>130</v>
      </c>
      <c r="C1061" s="170"/>
      <c r="D1061" s="172"/>
      <c r="E1061" s="108">
        <v>12720.43</v>
      </c>
      <c r="F1061" s="109">
        <v>327.72</v>
      </c>
      <c r="G1061" s="108">
        <v>29676.14</v>
      </c>
      <c r="H1061" s="110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hidden="1" customHeight="1" thickBot="1">
      <c r="A1062" s="11" t="str">
        <f t="shared" si="49"/>
        <v>P542667 71</v>
      </c>
      <c r="B1062" s="3" t="s">
        <v>130</v>
      </c>
      <c r="C1062" s="169">
        <v>71</v>
      </c>
      <c r="D1062" s="171">
        <v>16627.990000000002</v>
      </c>
      <c r="E1062" s="108">
        <v>12471.01</v>
      </c>
      <c r="F1062" s="109" t="s">
        <v>92</v>
      </c>
      <c r="G1062" s="108">
        <v>29099</v>
      </c>
      <c r="H1062" s="110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hidden="1" customHeight="1" thickBot="1">
      <c r="A1063" s="11" t="str">
        <f t="shared" si="49"/>
        <v>P542667 71</v>
      </c>
      <c r="B1063" s="3" t="s">
        <v>130</v>
      </c>
      <c r="C1063" s="170"/>
      <c r="D1063" s="172"/>
      <c r="E1063" s="108">
        <v>12471.01</v>
      </c>
      <c r="F1063" s="109">
        <v>324.94</v>
      </c>
      <c r="G1063" s="108">
        <v>29423.94</v>
      </c>
      <c r="H1063" s="110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hidden="1" customHeight="1" thickBot="1">
      <c r="A1064" s="11" t="str">
        <f t="shared" si="49"/>
        <v>P542667 72</v>
      </c>
      <c r="B1064" s="3" t="s">
        <v>130</v>
      </c>
      <c r="C1064" s="169">
        <v>72</v>
      </c>
      <c r="D1064" s="171">
        <v>16627.990000000002</v>
      </c>
      <c r="E1064" s="108">
        <v>12221.59</v>
      </c>
      <c r="F1064" s="109" t="s">
        <v>92</v>
      </c>
      <c r="G1064" s="108">
        <v>28849.58</v>
      </c>
      <c r="H1064" s="110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hidden="1" customHeight="1" thickBot="1">
      <c r="A1065" s="11" t="str">
        <f t="shared" si="49"/>
        <v>P542667 72</v>
      </c>
      <c r="B1065" s="3" t="s">
        <v>130</v>
      </c>
      <c r="C1065" s="170"/>
      <c r="D1065" s="172"/>
      <c r="E1065" s="108">
        <v>12221.59</v>
      </c>
      <c r="F1065" s="109">
        <v>322.14999999999998</v>
      </c>
      <c r="G1065" s="108">
        <v>29171.73</v>
      </c>
      <c r="H1065" s="110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hidden="1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69">
        <v>73</v>
      </c>
      <c r="D1066" s="171">
        <v>16627.990000000002</v>
      </c>
      <c r="E1066" s="108">
        <v>11972.17</v>
      </c>
      <c r="F1066" s="109" t="s">
        <v>92</v>
      </c>
      <c r="G1066" s="108">
        <v>28600.16</v>
      </c>
      <c r="H1066" s="110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hidden="1" customHeight="1" thickBot="1">
      <c r="A1067" s="11" t="str">
        <f t="shared" si="52"/>
        <v>P542667 73</v>
      </c>
      <c r="B1067" s="3" t="s">
        <v>130</v>
      </c>
      <c r="C1067" s="170"/>
      <c r="D1067" s="172"/>
      <c r="E1067" s="108">
        <v>11972.17</v>
      </c>
      <c r="F1067" s="109">
        <v>319.37</v>
      </c>
      <c r="G1067" s="108">
        <v>28919.53</v>
      </c>
      <c r="H1067" s="110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hidden="1" customHeight="1" thickBot="1">
      <c r="A1068" s="11" t="str">
        <f t="shared" si="52"/>
        <v>P542667 74</v>
      </c>
      <c r="B1068" s="3" t="s">
        <v>130</v>
      </c>
      <c r="C1068" s="169">
        <v>74</v>
      </c>
      <c r="D1068" s="171">
        <v>16627.990000000002</v>
      </c>
      <c r="E1068" s="108">
        <v>11722.75</v>
      </c>
      <c r="F1068" s="109" t="s">
        <v>92</v>
      </c>
      <c r="G1068" s="108">
        <v>28350.74</v>
      </c>
      <c r="H1068" s="110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hidden="1" customHeight="1" thickBot="1">
      <c r="A1069" s="11" t="str">
        <f t="shared" si="52"/>
        <v>P542667 74</v>
      </c>
      <c r="B1069" s="3" t="s">
        <v>130</v>
      </c>
      <c r="C1069" s="170"/>
      <c r="D1069" s="172"/>
      <c r="E1069" s="108">
        <v>11722.75</v>
      </c>
      <c r="F1069" s="109">
        <v>316.58</v>
      </c>
      <c r="G1069" s="108">
        <v>28667.32</v>
      </c>
      <c r="H1069" s="110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hidden="1" customHeight="1" thickBot="1">
      <c r="A1070" s="11" t="str">
        <f t="shared" si="52"/>
        <v>P542667 75</v>
      </c>
      <c r="B1070" s="3" t="s">
        <v>130</v>
      </c>
      <c r="C1070" s="169">
        <v>75</v>
      </c>
      <c r="D1070" s="171">
        <v>16627.990000000002</v>
      </c>
      <c r="E1070" s="108">
        <v>11473.33</v>
      </c>
      <c r="F1070" s="109" t="s">
        <v>92</v>
      </c>
      <c r="G1070" s="108">
        <v>28101.32</v>
      </c>
      <c r="H1070" s="110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hidden="1" customHeight="1" thickBot="1">
      <c r="A1071" s="11" t="str">
        <f t="shared" si="52"/>
        <v>P542667 75</v>
      </c>
      <c r="B1071" s="3" t="s">
        <v>130</v>
      </c>
      <c r="C1071" s="170"/>
      <c r="D1071" s="172"/>
      <c r="E1071" s="108">
        <v>11473.33</v>
      </c>
      <c r="F1071" s="109">
        <v>313.8</v>
      </c>
      <c r="G1071" s="108">
        <v>28415.119999999999</v>
      </c>
      <c r="H1071" s="110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hidden="1" customHeight="1" thickBot="1">
      <c r="A1072" s="11" t="str">
        <f t="shared" si="52"/>
        <v>P542667 76</v>
      </c>
      <c r="B1072" s="3" t="s">
        <v>130</v>
      </c>
      <c r="C1072" s="169">
        <v>76</v>
      </c>
      <c r="D1072" s="171">
        <v>16627.990000000002</v>
      </c>
      <c r="E1072" s="108">
        <v>11223.91</v>
      </c>
      <c r="F1072" s="109" t="s">
        <v>92</v>
      </c>
      <c r="G1072" s="108">
        <v>27851.9</v>
      </c>
      <c r="H1072" s="110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hidden="1" customHeight="1" thickBot="1">
      <c r="A1073" s="11" t="str">
        <f t="shared" si="52"/>
        <v>P542667 76</v>
      </c>
      <c r="B1073" s="3" t="s">
        <v>130</v>
      </c>
      <c r="C1073" s="170"/>
      <c r="D1073" s="172"/>
      <c r="E1073" s="108">
        <v>11223.91</v>
      </c>
      <c r="F1073" s="109">
        <v>311.02</v>
      </c>
      <c r="G1073" s="108">
        <v>28162.92</v>
      </c>
      <c r="H1073" s="110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hidden="1" customHeight="1" thickBot="1">
      <c r="A1074" s="11" t="str">
        <f t="shared" si="52"/>
        <v>P542667 77</v>
      </c>
      <c r="B1074" s="3" t="s">
        <v>130</v>
      </c>
      <c r="C1074" s="169">
        <v>77</v>
      </c>
      <c r="D1074" s="171">
        <v>16627.990000000002</v>
      </c>
      <c r="E1074" s="108">
        <v>10974.49</v>
      </c>
      <c r="F1074" s="109" t="s">
        <v>92</v>
      </c>
      <c r="G1074" s="108">
        <v>27602.48</v>
      </c>
      <c r="H1074" s="110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hidden="1" customHeight="1" thickBot="1">
      <c r="A1075" s="11" t="str">
        <f t="shared" si="52"/>
        <v>P542667 77</v>
      </c>
      <c r="B1075" s="3" t="s">
        <v>130</v>
      </c>
      <c r="C1075" s="170"/>
      <c r="D1075" s="172"/>
      <c r="E1075" s="108">
        <v>10974.49</v>
      </c>
      <c r="F1075" s="109">
        <v>308.23</v>
      </c>
      <c r="G1075" s="108">
        <v>27910.71</v>
      </c>
      <c r="H1075" s="110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hidden="1" customHeight="1" thickBot="1">
      <c r="A1076" s="11" t="str">
        <f t="shared" si="52"/>
        <v>P542667 78</v>
      </c>
      <c r="B1076" s="3" t="s">
        <v>130</v>
      </c>
      <c r="C1076" s="169">
        <v>78</v>
      </c>
      <c r="D1076" s="171">
        <v>16627.990000000002</v>
      </c>
      <c r="E1076" s="108">
        <v>10725.07</v>
      </c>
      <c r="F1076" s="109" t="s">
        <v>92</v>
      </c>
      <c r="G1076" s="108">
        <v>27353.06</v>
      </c>
      <c r="H1076" s="110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hidden="1" customHeight="1" thickBot="1">
      <c r="A1077" s="11" t="str">
        <f t="shared" si="52"/>
        <v>P542667 78</v>
      </c>
      <c r="B1077" s="3" t="s">
        <v>130</v>
      </c>
      <c r="C1077" s="170"/>
      <c r="D1077" s="172"/>
      <c r="E1077" s="108">
        <v>10725.07</v>
      </c>
      <c r="F1077" s="109">
        <v>305.44</v>
      </c>
      <c r="G1077" s="108">
        <v>27658.5</v>
      </c>
      <c r="H1077" s="110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hidden="1" customHeight="1" thickBot="1">
      <c r="A1078" s="11" t="str">
        <f t="shared" si="52"/>
        <v>P542667 79</v>
      </c>
      <c r="B1078" s="3" t="s">
        <v>130</v>
      </c>
      <c r="C1078" s="169">
        <v>79</v>
      </c>
      <c r="D1078" s="171">
        <v>16627.990000000002</v>
      </c>
      <c r="E1078" s="108">
        <v>10475.65</v>
      </c>
      <c r="F1078" s="109" t="s">
        <v>92</v>
      </c>
      <c r="G1078" s="108">
        <v>27103.64</v>
      </c>
      <c r="H1078" s="110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hidden="1" customHeight="1" thickBot="1">
      <c r="A1079" s="11" t="str">
        <f t="shared" si="52"/>
        <v>P542667 79</v>
      </c>
      <c r="B1079" s="3" t="s">
        <v>130</v>
      </c>
      <c r="C1079" s="170"/>
      <c r="D1079" s="172"/>
      <c r="E1079" s="108">
        <v>10475.65</v>
      </c>
      <c r="F1079" s="109">
        <v>302.64999999999998</v>
      </c>
      <c r="G1079" s="108">
        <v>27406.29</v>
      </c>
      <c r="H1079" s="110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hidden="1" customHeight="1" thickBot="1">
      <c r="A1080" s="11" t="str">
        <f t="shared" si="52"/>
        <v>P542667 80</v>
      </c>
      <c r="B1080" s="3" t="s">
        <v>130</v>
      </c>
      <c r="C1080" s="169">
        <v>80</v>
      </c>
      <c r="D1080" s="171">
        <v>16627.990000000002</v>
      </c>
      <c r="E1080" s="108">
        <v>10226.23</v>
      </c>
      <c r="F1080" s="109" t="s">
        <v>92</v>
      </c>
      <c r="G1080" s="108">
        <v>26854.22</v>
      </c>
      <c r="H1080" s="110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hidden="1" customHeight="1" thickBot="1">
      <c r="A1081" s="11" t="str">
        <f t="shared" si="52"/>
        <v>P542667 80</v>
      </c>
      <c r="B1081" s="3" t="s">
        <v>130</v>
      </c>
      <c r="C1081" s="170"/>
      <c r="D1081" s="172"/>
      <c r="E1081" s="108">
        <v>10226.23</v>
      </c>
      <c r="F1081" s="109">
        <v>299.87</v>
      </c>
      <c r="G1081" s="108">
        <v>27154.09</v>
      </c>
      <c r="H1081" s="110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hidden="1" customHeight="1" thickBot="1">
      <c r="A1082" s="11" t="str">
        <f t="shared" si="52"/>
        <v>P542667 81</v>
      </c>
      <c r="B1082" s="3" t="s">
        <v>130</v>
      </c>
      <c r="C1082" s="169">
        <v>81</v>
      </c>
      <c r="D1082" s="171">
        <v>16627.990000000002</v>
      </c>
      <c r="E1082" s="108">
        <v>9976.81</v>
      </c>
      <c r="F1082" s="109" t="s">
        <v>92</v>
      </c>
      <c r="G1082" s="108">
        <v>26604.799999999999</v>
      </c>
      <c r="H1082" s="110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hidden="1" customHeight="1" thickBot="1">
      <c r="A1083" s="11" t="str">
        <f t="shared" si="52"/>
        <v>P542667 81</v>
      </c>
      <c r="B1083" s="3" t="s">
        <v>130</v>
      </c>
      <c r="C1083" s="170"/>
      <c r="D1083" s="172"/>
      <c r="E1083" s="108">
        <v>9976.81</v>
      </c>
      <c r="F1083" s="109">
        <v>297.08999999999997</v>
      </c>
      <c r="G1083" s="108">
        <v>26901.89</v>
      </c>
      <c r="H1083" s="110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hidden="1" customHeight="1" thickBot="1">
      <c r="A1084" s="11" t="str">
        <f t="shared" si="52"/>
        <v>P542667 82</v>
      </c>
      <c r="B1084" s="3" t="s">
        <v>130</v>
      </c>
      <c r="C1084" s="169">
        <v>82</v>
      </c>
      <c r="D1084" s="171">
        <v>16627.990000000002</v>
      </c>
      <c r="E1084" s="108">
        <v>9727.39</v>
      </c>
      <c r="F1084" s="109" t="s">
        <v>92</v>
      </c>
      <c r="G1084" s="108">
        <v>26355.38</v>
      </c>
      <c r="H1084" s="110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hidden="1" customHeight="1" thickBot="1">
      <c r="A1085" s="11" t="str">
        <f t="shared" si="52"/>
        <v>P542667 82</v>
      </c>
      <c r="B1085" s="3" t="s">
        <v>130</v>
      </c>
      <c r="C1085" s="170"/>
      <c r="D1085" s="172"/>
      <c r="E1085" s="108">
        <v>9727.39</v>
      </c>
      <c r="F1085" s="109">
        <v>294.3</v>
      </c>
      <c r="G1085" s="108">
        <v>26649.68</v>
      </c>
      <c r="H1085" s="110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hidden="1" customHeight="1" thickBot="1">
      <c r="A1086" s="11" t="str">
        <f t="shared" si="52"/>
        <v>P542667 83</v>
      </c>
      <c r="B1086" s="3" t="s">
        <v>130</v>
      </c>
      <c r="C1086" s="169">
        <v>83</v>
      </c>
      <c r="D1086" s="171">
        <v>16627.990000000002</v>
      </c>
      <c r="E1086" s="108">
        <v>9477.9699999999993</v>
      </c>
      <c r="F1086" s="109" t="s">
        <v>92</v>
      </c>
      <c r="G1086" s="108">
        <v>26105.96</v>
      </c>
      <c r="H1086" s="110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hidden="1" customHeight="1" thickBot="1">
      <c r="A1087" s="11" t="str">
        <f t="shared" si="52"/>
        <v>P542667 83</v>
      </c>
      <c r="B1087" s="3" t="s">
        <v>130</v>
      </c>
      <c r="C1087" s="170"/>
      <c r="D1087" s="172"/>
      <c r="E1087" s="108">
        <v>9477.9699999999993</v>
      </c>
      <c r="F1087" s="109">
        <v>291.52</v>
      </c>
      <c r="G1087" s="108">
        <v>26397.48</v>
      </c>
      <c r="H1087" s="110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hidden="1" customHeight="1" thickBot="1">
      <c r="A1088" s="11" t="str">
        <f t="shared" si="52"/>
        <v>P542667 84</v>
      </c>
      <c r="B1088" s="3" t="s">
        <v>130</v>
      </c>
      <c r="C1088" s="169">
        <v>84</v>
      </c>
      <c r="D1088" s="171">
        <v>16627.990000000002</v>
      </c>
      <c r="E1088" s="108">
        <v>9228.5499999999993</v>
      </c>
      <c r="F1088" s="109" t="s">
        <v>92</v>
      </c>
      <c r="G1088" s="108">
        <v>25856.54</v>
      </c>
      <c r="H1088" s="110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hidden="1" customHeight="1" thickBot="1">
      <c r="A1089" s="11" t="str">
        <f t="shared" si="52"/>
        <v>P542667 84</v>
      </c>
      <c r="B1089" s="3" t="s">
        <v>130</v>
      </c>
      <c r="C1089" s="170"/>
      <c r="D1089" s="172"/>
      <c r="E1089" s="108">
        <v>9228.5499999999993</v>
      </c>
      <c r="F1089" s="109">
        <v>288.73</v>
      </c>
      <c r="G1089" s="108">
        <v>26145.27</v>
      </c>
      <c r="H1089" s="110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hidden="1" customHeight="1" thickBot="1">
      <c r="A1090" s="11" t="str">
        <f t="shared" si="52"/>
        <v>P542667 85</v>
      </c>
      <c r="B1090" s="3" t="s">
        <v>130</v>
      </c>
      <c r="C1090" s="169">
        <v>85</v>
      </c>
      <c r="D1090" s="171">
        <v>16627.990000000002</v>
      </c>
      <c r="E1090" s="108">
        <v>8979.1299999999992</v>
      </c>
      <c r="F1090" s="109" t="s">
        <v>92</v>
      </c>
      <c r="G1090" s="108">
        <v>25607.119999999999</v>
      </c>
      <c r="H1090" s="110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hidden="1" customHeight="1" thickBot="1">
      <c r="A1091" s="11" t="str">
        <f t="shared" si="52"/>
        <v>P542667 85</v>
      </c>
      <c r="B1091" s="3" t="s">
        <v>130</v>
      </c>
      <c r="C1091" s="170"/>
      <c r="D1091" s="172"/>
      <c r="E1091" s="108">
        <v>8979.1299999999992</v>
      </c>
      <c r="F1091" s="109">
        <v>285.95</v>
      </c>
      <c r="G1091" s="108">
        <v>25893.07</v>
      </c>
      <c r="H1091" s="110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hidden="1" customHeight="1" thickBot="1">
      <c r="A1092" s="11" t="str">
        <f t="shared" si="52"/>
        <v>P542667 86</v>
      </c>
      <c r="B1092" s="3" t="s">
        <v>130</v>
      </c>
      <c r="C1092" s="169">
        <v>86</v>
      </c>
      <c r="D1092" s="171">
        <v>16627.990000000002</v>
      </c>
      <c r="E1092" s="108">
        <v>8729.7099999999991</v>
      </c>
      <c r="F1092" s="109" t="s">
        <v>92</v>
      </c>
      <c r="G1092" s="108">
        <v>25357.7</v>
      </c>
      <c r="H1092" s="110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hidden="1" customHeight="1" thickBot="1">
      <c r="A1093" s="11" t="str">
        <f t="shared" si="52"/>
        <v>P542667 86</v>
      </c>
      <c r="B1093" s="3" t="s">
        <v>130</v>
      </c>
      <c r="C1093" s="170"/>
      <c r="D1093" s="172"/>
      <c r="E1093" s="108">
        <v>8729.7099999999991</v>
      </c>
      <c r="F1093" s="109">
        <v>283.16000000000003</v>
      </c>
      <c r="G1093" s="108">
        <v>25640.86</v>
      </c>
      <c r="H1093" s="110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hidden="1" customHeight="1" thickBot="1">
      <c r="A1094" s="11" t="str">
        <f t="shared" si="52"/>
        <v>P542667 87</v>
      </c>
      <c r="B1094" s="3" t="s">
        <v>130</v>
      </c>
      <c r="C1094" s="169">
        <v>87</v>
      </c>
      <c r="D1094" s="171">
        <v>16627.990000000002</v>
      </c>
      <c r="E1094" s="108">
        <v>8480.2900000000009</v>
      </c>
      <c r="F1094" s="109" t="s">
        <v>92</v>
      </c>
      <c r="G1094" s="108">
        <v>25108.28</v>
      </c>
      <c r="H1094" s="110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hidden="1" customHeight="1" thickBot="1">
      <c r="A1095" s="11" t="str">
        <f t="shared" si="52"/>
        <v>P542667 87</v>
      </c>
      <c r="B1095" s="3" t="s">
        <v>130</v>
      </c>
      <c r="C1095" s="170"/>
      <c r="D1095" s="172"/>
      <c r="E1095" s="108">
        <v>8480.2900000000009</v>
      </c>
      <c r="F1095" s="109">
        <v>280.37</v>
      </c>
      <c r="G1095" s="108">
        <v>25388.65</v>
      </c>
      <c r="H1095" s="110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hidden="1" customHeight="1" thickBot="1">
      <c r="A1096" s="11" t="str">
        <f t="shared" si="52"/>
        <v>P542667 88</v>
      </c>
      <c r="B1096" s="3" t="s">
        <v>130</v>
      </c>
      <c r="C1096" s="169">
        <v>88</v>
      </c>
      <c r="D1096" s="171">
        <v>16627.990000000002</v>
      </c>
      <c r="E1096" s="108">
        <v>8230.8700000000008</v>
      </c>
      <c r="F1096" s="109" t="s">
        <v>92</v>
      </c>
      <c r="G1096" s="108">
        <v>24858.86</v>
      </c>
      <c r="H1096" s="110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hidden="1" customHeight="1" thickBot="1">
      <c r="A1097" s="11" t="str">
        <f t="shared" si="52"/>
        <v>P542667 88</v>
      </c>
      <c r="B1097" s="3" t="s">
        <v>130</v>
      </c>
      <c r="C1097" s="170"/>
      <c r="D1097" s="172"/>
      <c r="E1097" s="108">
        <v>8230.8700000000008</v>
      </c>
      <c r="F1097" s="109">
        <v>277.58999999999997</v>
      </c>
      <c r="G1097" s="108">
        <v>25136.45</v>
      </c>
      <c r="H1097" s="110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hidden="1" customHeight="1" thickBot="1">
      <c r="A1098" s="11" t="str">
        <f t="shared" si="52"/>
        <v>P542667 89</v>
      </c>
      <c r="B1098" s="3" t="s">
        <v>130</v>
      </c>
      <c r="C1098" s="169">
        <v>89</v>
      </c>
      <c r="D1098" s="171">
        <v>16627.990000000002</v>
      </c>
      <c r="E1098" s="108">
        <v>7981.45</v>
      </c>
      <c r="F1098" s="109" t="s">
        <v>92</v>
      </c>
      <c r="G1098" s="108">
        <v>24609.439999999999</v>
      </c>
      <c r="H1098" s="110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hidden="1" customHeight="1" thickBot="1">
      <c r="A1099" s="11" t="str">
        <f t="shared" si="52"/>
        <v>P542667 89</v>
      </c>
      <c r="B1099" s="3" t="s">
        <v>130</v>
      </c>
      <c r="C1099" s="170"/>
      <c r="D1099" s="172"/>
      <c r="E1099" s="108">
        <v>7981.45</v>
      </c>
      <c r="F1099" s="109">
        <v>274.8</v>
      </c>
      <c r="G1099" s="108">
        <v>24884.240000000002</v>
      </c>
      <c r="H1099" s="110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hidden="1" customHeight="1" thickBot="1">
      <c r="A1100" s="11" t="str">
        <f t="shared" si="52"/>
        <v>P542667 90</v>
      </c>
      <c r="B1100" s="3" t="s">
        <v>130</v>
      </c>
      <c r="C1100" s="169">
        <v>90</v>
      </c>
      <c r="D1100" s="171">
        <v>16627.990000000002</v>
      </c>
      <c r="E1100" s="108">
        <v>7732.03</v>
      </c>
      <c r="F1100" s="109" t="s">
        <v>92</v>
      </c>
      <c r="G1100" s="108">
        <v>24360.02</v>
      </c>
      <c r="H1100" s="110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hidden="1" customHeight="1" thickBot="1">
      <c r="A1101" s="11" t="str">
        <f t="shared" si="52"/>
        <v>P542667 90</v>
      </c>
      <c r="B1101" s="3" t="s">
        <v>130</v>
      </c>
      <c r="C1101" s="170"/>
      <c r="D1101" s="172"/>
      <c r="E1101" s="108">
        <v>7732.03</v>
      </c>
      <c r="F1101" s="109">
        <v>272.02</v>
      </c>
      <c r="G1101" s="108">
        <v>24632.04</v>
      </c>
      <c r="H1101" s="110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hidden="1" customHeight="1" thickBot="1">
      <c r="A1102" s="11" t="str">
        <f t="shared" si="52"/>
        <v>P542667 91</v>
      </c>
      <c r="B1102" s="3" t="s">
        <v>130</v>
      </c>
      <c r="C1102" s="169">
        <v>91</v>
      </c>
      <c r="D1102" s="171">
        <v>16627.990000000002</v>
      </c>
      <c r="E1102" s="108">
        <v>7482.61</v>
      </c>
      <c r="F1102" s="109" t="s">
        <v>92</v>
      </c>
      <c r="G1102" s="108">
        <v>24110.6</v>
      </c>
      <c r="H1102" s="110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hidden="1" customHeight="1" thickBot="1">
      <c r="A1103" s="11" t="str">
        <f t="shared" si="52"/>
        <v>P542667 91</v>
      </c>
      <c r="B1103" s="3" t="s">
        <v>130</v>
      </c>
      <c r="C1103" s="170"/>
      <c r="D1103" s="172"/>
      <c r="E1103" s="108">
        <v>7482.61</v>
      </c>
      <c r="F1103" s="109">
        <v>269.23</v>
      </c>
      <c r="G1103" s="108">
        <v>24379.83</v>
      </c>
      <c r="H1103" s="110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hidden="1" customHeight="1" thickBot="1">
      <c r="A1104" s="11" t="str">
        <f t="shared" si="52"/>
        <v>P542667 92</v>
      </c>
      <c r="B1104" s="3" t="s">
        <v>130</v>
      </c>
      <c r="C1104" s="169">
        <v>92</v>
      </c>
      <c r="D1104" s="171">
        <v>16627.990000000002</v>
      </c>
      <c r="E1104" s="108">
        <v>7233.19</v>
      </c>
      <c r="F1104" s="109" t="s">
        <v>92</v>
      </c>
      <c r="G1104" s="108">
        <v>23861.18</v>
      </c>
      <c r="H1104" s="110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hidden="1" customHeight="1" thickBot="1">
      <c r="A1105" s="11" t="str">
        <f t="shared" si="52"/>
        <v>P542667 92</v>
      </c>
      <c r="B1105" s="3" t="s">
        <v>130</v>
      </c>
      <c r="C1105" s="170"/>
      <c r="D1105" s="172"/>
      <c r="E1105" s="108">
        <v>7233.19</v>
      </c>
      <c r="F1105" s="109">
        <v>266.45</v>
      </c>
      <c r="G1105" s="108">
        <v>24127.63</v>
      </c>
      <c r="H1105" s="110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hidden="1" customHeight="1" thickBot="1">
      <c r="A1106" s="11" t="str">
        <f t="shared" si="52"/>
        <v>P542667 93</v>
      </c>
      <c r="B1106" s="3" t="s">
        <v>130</v>
      </c>
      <c r="C1106" s="169">
        <v>93</v>
      </c>
      <c r="D1106" s="171">
        <v>16627.990000000002</v>
      </c>
      <c r="E1106" s="108">
        <v>6983.77</v>
      </c>
      <c r="F1106" s="109" t="s">
        <v>92</v>
      </c>
      <c r="G1106" s="108">
        <v>23611.759999999998</v>
      </c>
      <c r="H1106" s="110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hidden="1" customHeight="1" thickBot="1">
      <c r="A1107" s="11" t="str">
        <f t="shared" si="52"/>
        <v>P542667 93</v>
      </c>
      <c r="B1107" s="3" t="s">
        <v>130</v>
      </c>
      <c r="C1107" s="170"/>
      <c r="D1107" s="172"/>
      <c r="E1107" s="108">
        <v>6983.77</v>
      </c>
      <c r="F1107" s="109">
        <v>263.67</v>
      </c>
      <c r="G1107" s="108">
        <v>23875.43</v>
      </c>
      <c r="H1107" s="110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hidden="1" customHeight="1" thickBot="1">
      <c r="A1108" s="11" t="str">
        <f t="shared" si="52"/>
        <v>P542667 94</v>
      </c>
      <c r="B1108" s="3" t="s">
        <v>130</v>
      </c>
      <c r="C1108" s="169">
        <v>94</v>
      </c>
      <c r="D1108" s="171">
        <v>16627.990000000002</v>
      </c>
      <c r="E1108" s="108">
        <v>6734.35</v>
      </c>
      <c r="F1108" s="109" t="s">
        <v>92</v>
      </c>
      <c r="G1108" s="108">
        <v>23362.34</v>
      </c>
      <c r="H1108" s="110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hidden="1" customHeight="1" thickBot="1">
      <c r="A1109" s="11" t="str">
        <f t="shared" si="52"/>
        <v>P542667 94</v>
      </c>
      <c r="B1109" s="3" t="s">
        <v>130</v>
      </c>
      <c r="C1109" s="170"/>
      <c r="D1109" s="172"/>
      <c r="E1109" s="108">
        <v>6734.35</v>
      </c>
      <c r="F1109" s="109">
        <v>260.88</v>
      </c>
      <c r="G1109" s="108">
        <v>23623.22</v>
      </c>
      <c r="H1109" s="110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hidden="1" customHeight="1" thickBot="1">
      <c r="A1110" s="11" t="str">
        <f t="shared" si="52"/>
        <v>P542667 95</v>
      </c>
      <c r="B1110" s="3" t="s">
        <v>130</v>
      </c>
      <c r="C1110" s="169">
        <v>95</v>
      </c>
      <c r="D1110" s="171">
        <v>16627.990000000002</v>
      </c>
      <c r="E1110" s="108">
        <v>6484.93</v>
      </c>
      <c r="F1110" s="109" t="s">
        <v>92</v>
      </c>
      <c r="G1110" s="108">
        <v>23112.92</v>
      </c>
      <c r="H1110" s="110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hidden="1" customHeight="1" thickBot="1">
      <c r="A1111" s="11" t="str">
        <f t="shared" si="52"/>
        <v>P542667 95</v>
      </c>
      <c r="B1111" s="3" t="s">
        <v>130</v>
      </c>
      <c r="C1111" s="170"/>
      <c r="D1111" s="172"/>
      <c r="E1111" s="108">
        <v>6484.93</v>
      </c>
      <c r="F1111" s="109">
        <v>258.10000000000002</v>
      </c>
      <c r="G1111" s="108">
        <v>23371.02</v>
      </c>
      <c r="H1111" s="110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hidden="1" customHeight="1" thickBot="1">
      <c r="A1112" s="11" t="str">
        <f t="shared" si="52"/>
        <v>P542667 96</v>
      </c>
      <c r="B1112" s="3" t="s">
        <v>130</v>
      </c>
      <c r="C1112" s="169">
        <v>96</v>
      </c>
      <c r="D1112" s="171">
        <v>16627.990000000002</v>
      </c>
      <c r="E1112" s="108">
        <v>6235.51</v>
      </c>
      <c r="F1112" s="109" t="s">
        <v>92</v>
      </c>
      <c r="G1112" s="108">
        <v>22863.5</v>
      </c>
      <c r="H1112" s="110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hidden="1" customHeight="1" thickBot="1">
      <c r="A1113" s="11" t="str">
        <f t="shared" si="52"/>
        <v>P542667 96</v>
      </c>
      <c r="B1113" s="3" t="s">
        <v>130</v>
      </c>
      <c r="C1113" s="170"/>
      <c r="D1113" s="172"/>
      <c r="E1113" s="108">
        <v>6235.51</v>
      </c>
      <c r="F1113" s="109">
        <v>255.3</v>
      </c>
      <c r="G1113" s="108">
        <v>23118.799999999999</v>
      </c>
      <c r="H1113" s="110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hidden="1" customHeight="1" thickBot="1">
      <c r="A1114" s="11" t="str">
        <f t="shared" si="52"/>
        <v>P542667 97</v>
      </c>
      <c r="B1114" s="3" t="s">
        <v>130</v>
      </c>
      <c r="C1114" s="169">
        <v>97</v>
      </c>
      <c r="D1114" s="171">
        <v>16627.990000000002</v>
      </c>
      <c r="E1114" s="108">
        <v>5986.09</v>
      </c>
      <c r="F1114" s="109" t="s">
        <v>92</v>
      </c>
      <c r="G1114" s="108">
        <v>22614.080000000002</v>
      </c>
      <c r="H1114" s="110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hidden="1" customHeight="1" thickBot="1">
      <c r="A1115" s="11" t="str">
        <f t="shared" si="52"/>
        <v>P542667 97</v>
      </c>
      <c r="B1115" s="3" t="s">
        <v>130</v>
      </c>
      <c r="C1115" s="170"/>
      <c r="D1115" s="172"/>
      <c r="E1115" s="108">
        <v>5986.09</v>
      </c>
      <c r="F1115" s="109">
        <v>252.52</v>
      </c>
      <c r="G1115" s="108">
        <v>22866.6</v>
      </c>
      <c r="H1115" s="110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hidden="1" customHeight="1" thickBot="1">
      <c r="A1116" s="11" t="str">
        <f t="shared" si="52"/>
        <v>P542667 98</v>
      </c>
      <c r="B1116" s="3" t="s">
        <v>130</v>
      </c>
      <c r="C1116" s="169">
        <v>98</v>
      </c>
      <c r="D1116" s="171">
        <v>16627.990000000002</v>
      </c>
      <c r="E1116" s="108">
        <v>5736.67</v>
      </c>
      <c r="F1116" s="109" t="s">
        <v>92</v>
      </c>
      <c r="G1116" s="108">
        <v>22364.66</v>
      </c>
      <c r="H1116" s="110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hidden="1" customHeight="1" thickBot="1">
      <c r="A1117" s="11" t="str">
        <f t="shared" si="52"/>
        <v>P542667 98</v>
      </c>
      <c r="B1117" s="3" t="s">
        <v>130</v>
      </c>
      <c r="C1117" s="170"/>
      <c r="D1117" s="172"/>
      <c r="E1117" s="108">
        <v>5736.67</v>
      </c>
      <c r="F1117" s="109">
        <v>249.74</v>
      </c>
      <c r="G1117" s="108">
        <v>22614.400000000001</v>
      </c>
      <c r="H1117" s="110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hidden="1" customHeight="1" thickBot="1">
      <c r="A1118" s="11" t="str">
        <f t="shared" si="52"/>
        <v>P542667 99</v>
      </c>
      <c r="B1118" s="3" t="s">
        <v>130</v>
      </c>
      <c r="C1118" s="169">
        <v>99</v>
      </c>
      <c r="D1118" s="171">
        <v>16627.990000000002</v>
      </c>
      <c r="E1118" s="108">
        <v>5487.25</v>
      </c>
      <c r="F1118" s="109" t="s">
        <v>92</v>
      </c>
      <c r="G1118" s="108">
        <v>22115.24</v>
      </c>
      <c r="H1118" s="110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hidden="1" customHeight="1" thickBot="1">
      <c r="A1119" s="11" t="str">
        <f t="shared" si="52"/>
        <v>P542667 99</v>
      </c>
      <c r="B1119" s="3" t="s">
        <v>130</v>
      </c>
      <c r="C1119" s="170"/>
      <c r="D1119" s="172"/>
      <c r="E1119" s="108">
        <v>5487.25</v>
      </c>
      <c r="F1119" s="109">
        <v>246.95</v>
      </c>
      <c r="G1119" s="108">
        <v>22362.19</v>
      </c>
      <c r="H1119" s="110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hidden="1" customHeight="1" thickBot="1">
      <c r="A1120" s="11" t="str">
        <f t="shared" si="52"/>
        <v>P542667 100</v>
      </c>
      <c r="B1120" s="3" t="s">
        <v>130</v>
      </c>
      <c r="C1120" s="169">
        <v>100</v>
      </c>
      <c r="D1120" s="171">
        <v>16627.990000000002</v>
      </c>
      <c r="E1120" s="108">
        <v>5237.83</v>
      </c>
      <c r="F1120" s="109" t="s">
        <v>92</v>
      </c>
      <c r="G1120" s="108">
        <v>21865.82</v>
      </c>
      <c r="H1120" s="110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hidden="1" customHeight="1" thickBot="1">
      <c r="A1121" s="11" t="str">
        <f t="shared" si="52"/>
        <v>P542667 100</v>
      </c>
      <c r="B1121" s="3" t="s">
        <v>130</v>
      </c>
      <c r="C1121" s="170"/>
      <c r="D1121" s="172"/>
      <c r="E1121" s="108">
        <v>5237.83</v>
      </c>
      <c r="F1121" s="109">
        <v>244.17</v>
      </c>
      <c r="G1121" s="108">
        <v>22109.99</v>
      </c>
      <c r="H1121" s="110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hidden="1" customHeight="1" thickBot="1">
      <c r="A1122" s="11" t="str">
        <f t="shared" si="52"/>
        <v>P542667 101</v>
      </c>
      <c r="B1122" s="3" t="s">
        <v>130</v>
      </c>
      <c r="C1122" s="169">
        <v>101</v>
      </c>
      <c r="D1122" s="171">
        <v>16627.990000000002</v>
      </c>
      <c r="E1122" s="108">
        <v>4988.41</v>
      </c>
      <c r="F1122" s="109" t="s">
        <v>92</v>
      </c>
      <c r="G1122" s="108">
        <v>21616.400000000001</v>
      </c>
      <c r="H1122" s="110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hidden="1" customHeight="1" thickBot="1">
      <c r="A1123" s="11" t="str">
        <f t="shared" si="52"/>
        <v>P542667 101</v>
      </c>
      <c r="B1123" s="3" t="s">
        <v>130</v>
      </c>
      <c r="C1123" s="170"/>
      <c r="D1123" s="172"/>
      <c r="E1123" s="108">
        <v>4988.41</v>
      </c>
      <c r="F1123" s="109">
        <v>241.38</v>
      </c>
      <c r="G1123" s="108">
        <v>21857.78</v>
      </c>
      <c r="H1123" s="110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hidden="1" customHeight="1" thickBot="1">
      <c r="A1124" s="11" t="str">
        <f t="shared" si="52"/>
        <v>P542667 102</v>
      </c>
      <c r="B1124" s="3" t="s">
        <v>130</v>
      </c>
      <c r="C1124" s="169">
        <v>102</v>
      </c>
      <c r="D1124" s="171">
        <v>16627.990000000002</v>
      </c>
      <c r="E1124" s="108">
        <v>4738.99</v>
      </c>
      <c r="F1124" s="109" t="s">
        <v>92</v>
      </c>
      <c r="G1124" s="108">
        <v>21366.98</v>
      </c>
      <c r="H1124" s="110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hidden="1" customHeight="1" thickBot="1">
      <c r="A1125" s="11" t="str">
        <f t="shared" si="52"/>
        <v>P542667 102</v>
      </c>
      <c r="B1125" s="3" t="s">
        <v>130</v>
      </c>
      <c r="C1125" s="170"/>
      <c r="D1125" s="172"/>
      <c r="E1125" s="108">
        <v>4738.99</v>
      </c>
      <c r="F1125" s="109">
        <v>238.6</v>
      </c>
      <c r="G1125" s="108">
        <v>21605.58</v>
      </c>
      <c r="H1125" s="110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hidden="1" customHeight="1" thickBot="1">
      <c r="A1126" s="11" t="str">
        <f t="shared" si="52"/>
        <v>P542667 103</v>
      </c>
      <c r="B1126" s="3" t="s">
        <v>130</v>
      </c>
      <c r="C1126" s="169">
        <v>103</v>
      </c>
      <c r="D1126" s="171">
        <v>16627.990000000002</v>
      </c>
      <c r="E1126" s="108">
        <v>4489.57</v>
      </c>
      <c r="F1126" s="109" t="s">
        <v>92</v>
      </c>
      <c r="G1126" s="108">
        <v>21117.56</v>
      </c>
      <c r="H1126" s="110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hidden="1" customHeight="1" thickBot="1">
      <c r="A1127" s="11" t="str">
        <f t="shared" si="52"/>
        <v>P542667 103</v>
      </c>
      <c r="B1127" s="3" t="s">
        <v>130</v>
      </c>
      <c r="C1127" s="170"/>
      <c r="D1127" s="172"/>
      <c r="E1127" s="108">
        <v>4489.57</v>
      </c>
      <c r="F1127" s="109">
        <v>235.82</v>
      </c>
      <c r="G1127" s="108">
        <v>21353.38</v>
      </c>
      <c r="H1127" s="110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hidden="1" customHeight="1" thickBot="1">
      <c r="A1128" s="11" t="str">
        <f t="shared" si="52"/>
        <v>P542667 104</v>
      </c>
      <c r="B1128" s="3" t="s">
        <v>130</v>
      </c>
      <c r="C1128" s="169">
        <v>104</v>
      </c>
      <c r="D1128" s="171">
        <v>16627.990000000002</v>
      </c>
      <c r="E1128" s="108">
        <v>4240.1499999999996</v>
      </c>
      <c r="F1128" s="109" t="s">
        <v>92</v>
      </c>
      <c r="G1128" s="108">
        <v>20868.14</v>
      </c>
      <c r="H1128" s="110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hidden="1" customHeight="1" thickBot="1">
      <c r="A1129" s="11" t="str">
        <f t="shared" si="52"/>
        <v>P542667 104</v>
      </c>
      <c r="B1129" s="3" t="s">
        <v>130</v>
      </c>
      <c r="C1129" s="170"/>
      <c r="D1129" s="172"/>
      <c r="E1129" s="108">
        <v>4240.1499999999996</v>
      </c>
      <c r="F1129" s="109">
        <v>233.03</v>
      </c>
      <c r="G1129" s="108">
        <v>21101.17</v>
      </c>
      <c r="H1129" s="110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hidden="1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69">
        <v>105</v>
      </c>
      <c r="D1130" s="171">
        <v>16627.990000000002</v>
      </c>
      <c r="E1130" s="108">
        <v>3990.73</v>
      </c>
      <c r="F1130" s="109" t="s">
        <v>92</v>
      </c>
      <c r="G1130" s="108">
        <v>20618.72</v>
      </c>
      <c r="H1130" s="110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hidden="1" customHeight="1" thickBot="1">
      <c r="A1131" s="11" t="str">
        <f t="shared" si="55"/>
        <v>P542667 105</v>
      </c>
      <c r="B1131" s="3" t="s">
        <v>130</v>
      </c>
      <c r="C1131" s="170"/>
      <c r="D1131" s="172"/>
      <c r="E1131" s="108">
        <v>3990.73</v>
      </c>
      <c r="F1131" s="109">
        <v>230.24</v>
      </c>
      <c r="G1131" s="108">
        <v>20848.96</v>
      </c>
      <c r="H1131" s="110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hidden="1" customHeight="1" thickBot="1">
      <c r="A1132" s="11" t="str">
        <f t="shared" si="55"/>
        <v>P542667 106</v>
      </c>
      <c r="B1132" s="3" t="s">
        <v>130</v>
      </c>
      <c r="C1132" s="169">
        <v>106</v>
      </c>
      <c r="D1132" s="171">
        <v>16627.990000000002</v>
      </c>
      <c r="E1132" s="108">
        <v>3741.31</v>
      </c>
      <c r="F1132" s="109" t="s">
        <v>92</v>
      </c>
      <c r="G1132" s="108">
        <v>20369.3</v>
      </c>
      <c r="H1132" s="110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hidden="1" customHeight="1" thickBot="1">
      <c r="A1133" s="11" t="str">
        <f t="shared" si="55"/>
        <v>P542667 106</v>
      </c>
      <c r="B1133" s="3" t="s">
        <v>130</v>
      </c>
      <c r="C1133" s="170"/>
      <c r="D1133" s="172"/>
      <c r="E1133" s="108">
        <v>3741.31</v>
      </c>
      <c r="F1133" s="109">
        <v>227.45</v>
      </c>
      <c r="G1133" s="108">
        <v>20596.75</v>
      </c>
      <c r="H1133" s="110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hidden="1" customHeight="1" thickBot="1">
      <c r="A1134" s="11" t="str">
        <f t="shared" si="55"/>
        <v>P542667 107</v>
      </c>
      <c r="B1134" s="3" t="s">
        <v>130</v>
      </c>
      <c r="C1134" s="169">
        <v>107</v>
      </c>
      <c r="D1134" s="171">
        <v>16627.990000000002</v>
      </c>
      <c r="E1134" s="108">
        <v>3491.89</v>
      </c>
      <c r="F1134" s="109" t="s">
        <v>92</v>
      </c>
      <c r="G1134" s="108">
        <v>20119.88</v>
      </c>
      <c r="H1134" s="110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hidden="1" customHeight="1" thickBot="1">
      <c r="A1135" s="11" t="str">
        <f t="shared" si="55"/>
        <v>P542667 107</v>
      </c>
      <c r="B1135" s="3" t="s">
        <v>130</v>
      </c>
      <c r="C1135" s="170"/>
      <c r="D1135" s="172"/>
      <c r="E1135" s="108">
        <v>3491.89</v>
      </c>
      <c r="F1135" s="109">
        <v>224.67</v>
      </c>
      <c r="G1135" s="108">
        <v>20344.55</v>
      </c>
      <c r="H1135" s="110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hidden="1" customHeight="1" thickBot="1">
      <c r="A1136" s="11" t="str">
        <f t="shared" si="55"/>
        <v>P542667 108</v>
      </c>
      <c r="B1136" s="3" t="s">
        <v>130</v>
      </c>
      <c r="C1136" s="169">
        <v>108</v>
      </c>
      <c r="D1136" s="171">
        <v>16627.990000000002</v>
      </c>
      <c r="E1136" s="108">
        <v>3242.47</v>
      </c>
      <c r="F1136" s="109" t="s">
        <v>92</v>
      </c>
      <c r="G1136" s="108">
        <v>19870.46</v>
      </c>
      <c r="H1136" s="110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hidden="1" customHeight="1" thickBot="1">
      <c r="A1137" s="11" t="str">
        <f t="shared" si="55"/>
        <v>P542667 108</v>
      </c>
      <c r="B1137" s="3" t="s">
        <v>130</v>
      </c>
      <c r="C1137" s="170"/>
      <c r="D1137" s="172"/>
      <c r="E1137" s="108">
        <v>3242.47</v>
      </c>
      <c r="F1137" s="109">
        <v>221.89</v>
      </c>
      <c r="G1137" s="108">
        <v>20092.349999999999</v>
      </c>
      <c r="H1137" s="110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hidden="1" customHeight="1" thickBot="1">
      <c r="A1138" s="11" t="str">
        <f t="shared" si="55"/>
        <v>P542667 109</v>
      </c>
      <c r="B1138" s="3" t="s">
        <v>130</v>
      </c>
      <c r="C1138" s="169">
        <v>109</v>
      </c>
      <c r="D1138" s="171">
        <v>16627.990000000002</v>
      </c>
      <c r="E1138" s="108">
        <v>2993.05</v>
      </c>
      <c r="F1138" s="109" t="s">
        <v>92</v>
      </c>
      <c r="G1138" s="108">
        <v>19621.04</v>
      </c>
      <c r="H1138" s="110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hidden="1" customHeight="1" thickBot="1">
      <c r="A1139" s="11" t="str">
        <f t="shared" si="55"/>
        <v>P542667 109</v>
      </c>
      <c r="B1139" s="3" t="s">
        <v>130</v>
      </c>
      <c r="C1139" s="170"/>
      <c r="D1139" s="172"/>
      <c r="E1139" s="108">
        <v>2993.05</v>
      </c>
      <c r="F1139" s="109">
        <v>219.1</v>
      </c>
      <c r="G1139" s="108">
        <v>19840.14</v>
      </c>
      <c r="H1139" s="110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hidden="1" customHeight="1" thickBot="1">
      <c r="A1140" s="11" t="str">
        <f t="shared" si="55"/>
        <v>P542667 110</v>
      </c>
      <c r="B1140" s="3" t="s">
        <v>130</v>
      </c>
      <c r="C1140" s="169">
        <v>110</v>
      </c>
      <c r="D1140" s="171">
        <v>16627.990000000002</v>
      </c>
      <c r="E1140" s="108">
        <v>2743.63</v>
      </c>
      <c r="F1140" s="109" t="s">
        <v>92</v>
      </c>
      <c r="G1140" s="108">
        <v>19371.62</v>
      </c>
      <c r="H1140" s="110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hidden="1" customHeight="1" thickBot="1">
      <c r="A1141" s="11" t="str">
        <f t="shared" si="55"/>
        <v>P542667 110</v>
      </c>
      <c r="B1141" s="3" t="s">
        <v>130</v>
      </c>
      <c r="C1141" s="170"/>
      <c r="D1141" s="172"/>
      <c r="E1141" s="108">
        <v>2743.63</v>
      </c>
      <c r="F1141" s="109">
        <v>216.32</v>
      </c>
      <c r="G1141" s="108">
        <v>19587.939999999999</v>
      </c>
      <c r="H1141" s="110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hidden="1" customHeight="1" thickBot="1">
      <c r="A1142" s="11" t="str">
        <f t="shared" si="55"/>
        <v>P542667 111</v>
      </c>
      <c r="B1142" s="3" t="s">
        <v>130</v>
      </c>
      <c r="C1142" s="169">
        <v>111</v>
      </c>
      <c r="D1142" s="171">
        <v>16627.990000000002</v>
      </c>
      <c r="E1142" s="108">
        <v>2494.21</v>
      </c>
      <c r="F1142" s="109" t="s">
        <v>92</v>
      </c>
      <c r="G1142" s="108">
        <v>19122.2</v>
      </c>
      <c r="H1142" s="110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hidden="1" customHeight="1" thickBot="1">
      <c r="A1143" s="11" t="str">
        <f t="shared" si="55"/>
        <v>P542667 111</v>
      </c>
      <c r="B1143" s="3" t="s">
        <v>130</v>
      </c>
      <c r="C1143" s="170"/>
      <c r="D1143" s="172"/>
      <c r="E1143" s="108">
        <v>2494.21</v>
      </c>
      <c r="F1143" s="109">
        <v>213.53</v>
      </c>
      <c r="G1143" s="108">
        <v>19335.73</v>
      </c>
      <c r="H1143" s="110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hidden="1" customHeight="1" thickBot="1">
      <c r="A1144" s="11" t="str">
        <f t="shared" si="55"/>
        <v>P542667 112</v>
      </c>
      <c r="B1144" s="3" t="s">
        <v>130</v>
      </c>
      <c r="C1144" s="169">
        <v>112</v>
      </c>
      <c r="D1144" s="171">
        <v>16627.990000000002</v>
      </c>
      <c r="E1144" s="108">
        <v>2244.79</v>
      </c>
      <c r="F1144" s="109" t="s">
        <v>92</v>
      </c>
      <c r="G1144" s="108">
        <v>18872.78</v>
      </c>
      <c r="H1144" s="110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hidden="1" customHeight="1" thickBot="1">
      <c r="A1145" s="11" t="str">
        <f t="shared" si="55"/>
        <v>P542667 112</v>
      </c>
      <c r="B1145" s="3" t="s">
        <v>130</v>
      </c>
      <c r="C1145" s="170"/>
      <c r="D1145" s="172"/>
      <c r="E1145" s="108">
        <v>2244.79</v>
      </c>
      <c r="F1145" s="109">
        <v>210.75</v>
      </c>
      <c r="G1145" s="108">
        <v>19083.53</v>
      </c>
      <c r="H1145" s="110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hidden="1" customHeight="1" thickBot="1">
      <c r="A1146" s="11" t="str">
        <f t="shared" si="55"/>
        <v>P542667 113</v>
      </c>
      <c r="B1146" s="3" t="s">
        <v>130</v>
      </c>
      <c r="C1146" s="169">
        <v>113</v>
      </c>
      <c r="D1146" s="171">
        <v>16627.990000000002</v>
      </c>
      <c r="E1146" s="108">
        <v>1995.37</v>
      </c>
      <c r="F1146" s="109" t="s">
        <v>92</v>
      </c>
      <c r="G1146" s="108">
        <v>18623.36</v>
      </c>
      <c r="H1146" s="110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hidden="1" customHeight="1" thickBot="1">
      <c r="A1147" s="11" t="str">
        <f t="shared" si="55"/>
        <v>P542667 113</v>
      </c>
      <c r="B1147" s="3" t="s">
        <v>130</v>
      </c>
      <c r="C1147" s="170"/>
      <c r="D1147" s="172"/>
      <c r="E1147" s="108">
        <v>1995.37</v>
      </c>
      <c r="F1147" s="109">
        <v>207.96</v>
      </c>
      <c r="G1147" s="108">
        <v>18831.32</v>
      </c>
      <c r="H1147" s="110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hidden="1" customHeight="1" thickBot="1">
      <c r="A1148" s="11" t="str">
        <f t="shared" si="55"/>
        <v>P542667 114</v>
      </c>
      <c r="B1148" s="3" t="s">
        <v>130</v>
      </c>
      <c r="C1148" s="169">
        <v>114</v>
      </c>
      <c r="D1148" s="171">
        <v>16627.990000000002</v>
      </c>
      <c r="E1148" s="108">
        <v>1745.95</v>
      </c>
      <c r="F1148" s="109" t="s">
        <v>92</v>
      </c>
      <c r="G1148" s="108">
        <v>18373.939999999999</v>
      </c>
      <c r="H1148" s="110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hidden="1" customHeight="1" thickBot="1">
      <c r="A1149" s="11" t="str">
        <f t="shared" si="55"/>
        <v>P542667 114</v>
      </c>
      <c r="B1149" s="3" t="s">
        <v>130</v>
      </c>
      <c r="C1149" s="170"/>
      <c r="D1149" s="172"/>
      <c r="E1149" s="108">
        <v>1745.95</v>
      </c>
      <c r="F1149" s="109">
        <v>205.17</v>
      </c>
      <c r="G1149" s="108">
        <v>18579.11</v>
      </c>
      <c r="H1149" s="110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hidden="1" customHeight="1" thickBot="1">
      <c r="A1150" s="11" t="str">
        <f t="shared" si="55"/>
        <v>P542667 115</v>
      </c>
      <c r="B1150" s="3" t="s">
        <v>130</v>
      </c>
      <c r="C1150" s="169">
        <v>115</v>
      </c>
      <c r="D1150" s="171">
        <v>16627.990000000002</v>
      </c>
      <c r="E1150" s="108">
        <v>1496.53</v>
      </c>
      <c r="F1150" s="109" t="s">
        <v>92</v>
      </c>
      <c r="G1150" s="108">
        <v>18124.52</v>
      </c>
      <c r="H1150" s="110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hidden="1" customHeight="1" thickBot="1">
      <c r="A1151" s="11" t="str">
        <f t="shared" si="55"/>
        <v>P542667 115</v>
      </c>
      <c r="B1151" s="3" t="s">
        <v>130</v>
      </c>
      <c r="C1151" s="170"/>
      <c r="D1151" s="172"/>
      <c r="E1151" s="108">
        <v>1496.53</v>
      </c>
      <c r="F1151" s="109">
        <v>202.39</v>
      </c>
      <c r="G1151" s="108">
        <v>18326.91</v>
      </c>
      <c r="H1151" s="110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hidden="1" customHeight="1" thickBot="1">
      <c r="A1152" s="11" t="str">
        <f t="shared" si="55"/>
        <v>P542667 116</v>
      </c>
      <c r="B1152" s="3" t="s">
        <v>130</v>
      </c>
      <c r="C1152" s="169">
        <v>116</v>
      </c>
      <c r="D1152" s="171">
        <v>16627.990000000002</v>
      </c>
      <c r="E1152" s="108">
        <v>1247.1099999999999</v>
      </c>
      <c r="F1152" s="109" t="s">
        <v>92</v>
      </c>
      <c r="G1152" s="108">
        <v>17875.099999999999</v>
      </c>
      <c r="H1152" s="110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hidden="1" customHeight="1" thickBot="1">
      <c r="A1153" s="11" t="str">
        <f t="shared" si="55"/>
        <v>P542667 116</v>
      </c>
      <c r="B1153" s="3" t="s">
        <v>130</v>
      </c>
      <c r="C1153" s="170"/>
      <c r="D1153" s="172"/>
      <c r="E1153" s="108">
        <v>1247.1099999999999</v>
      </c>
      <c r="F1153" s="109">
        <v>199.6</v>
      </c>
      <c r="G1153" s="108">
        <v>18074.7</v>
      </c>
      <c r="H1153" s="110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hidden="1" customHeight="1" thickBot="1">
      <c r="A1154" s="11" t="str">
        <f t="shared" si="55"/>
        <v>P542667 117</v>
      </c>
      <c r="B1154" s="3" t="s">
        <v>130</v>
      </c>
      <c r="C1154" s="169">
        <v>117</v>
      </c>
      <c r="D1154" s="171">
        <v>16627.990000000002</v>
      </c>
      <c r="E1154" s="109">
        <v>997.69</v>
      </c>
      <c r="F1154" s="109" t="s">
        <v>92</v>
      </c>
      <c r="G1154" s="108">
        <v>17625.68</v>
      </c>
      <c r="H1154" s="110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hidden="1" customHeight="1" thickBot="1">
      <c r="A1155" s="11" t="str">
        <f t="shared" si="55"/>
        <v>P542667 117</v>
      </c>
      <c r="B1155" s="3" t="s">
        <v>130</v>
      </c>
      <c r="C1155" s="170"/>
      <c r="D1155" s="172"/>
      <c r="E1155" s="109">
        <v>997.69</v>
      </c>
      <c r="F1155" s="109">
        <v>196.82</v>
      </c>
      <c r="G1155" s="108">
        <v>17822.5</v>
      </c>
      <c r="H1155" s="110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hidden="1" customHeight="1" thickBot="1">
      <c r="A1156" s="11" t="str">
        <f t="shared" si="55"/>
        <v>P542667 118</v>
      </c>
      <c r="B1156" s="3" t="s">
        <v>130</v>
      </c>
      <c r="C1156" s="169">
        <v>118</v>
      </c>
      <c r="D1156" s="171">
        <v>16627.990000000002</v>
      </c>
      <c r="E1156" s="109">
        <v>748.27</v>
      </c>
      <c r="F1156" s="109" t="s">
        <v>92</v>
      </c>
      <c r="G1156" s="108">
        <v>17376.259999999998</v>
      </c>
      <c r="H1156" s="110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hidden="1" customHeight="1" thickBot="1">
      <c r="A1157" s="11" t="str">
        <f t="shared" si="55"/>
        <v>P542667 118</v>
      </c>
      <c r="B1157" s="3" t="s">
        <v>130</v>
      </c>
      <c r="C1157" s="170"/>
      <c r="D1157" s="172"/>
      <c r="E1157" s="109">
        <v>748.27</v>
      </c>
      <c r="F1157" s="109">
        <v>194.03</v>
      </c>
      <c r="G1157" s="108">
        <v>17570.29</v>
      </c>
      <c r="H1157" s="110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hidden="1" customHeight="1" thickBot="1">
      <c r="A1158" s="11" t="str">
        <f t="shared" si="55"/>
        <v>P542667 119</v>
      </c>
      <c r="B1158" s="3" t="s">
        <v>130</v>
      </c>
      <c r="C1158" s="169">
        <v>119</v>
      </c>
      <c r="D1158" s="171">
        <v>16627.990000000002</v>
      </c>
      <c r="E1158" s="109">
        <v>498.85</v>
      </c>
      <c r="F1158" s="109" t="s">
        <v>92</v>
      </c>
      <c r="G1158" s="108">
        <v>17126.84</v>
      </c>
      <c r="H1158" s="110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hidden="1" customHeight="1" thickBot="1">
      <c r="A1159" s="11" t="str">
        <f t="shared" si="55"/>
        <v>P542667 119</v>
      </c>
      <c r="B1159" s="3" t="s">
        <v>130</v>
      </c>
      <c r="C1159" s="170"/>
      <c r="D1159" s="172"/>
      <c r="E1159" s="109">
        <v>498.85</v>
      </c>
      <c r="F1159" s="109">
        <v>191.25</v>
      </c>
      <c r="G1159" s="108">
        <v>17318.09</v>
      </c>
      <c r="H1159" s="110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hidden="1" customHeight="1" thickBot="1">
      <c r="A1160" s="11" t="str">
        <f t="shared" si="55"/>
        <v>P542667 120</v>
      </c>
      <c r="B1160" s="3" t="s">
        <v>130</v>
      </c>
      <c r="C1160" s="169">
        <v>120</v>
      </c>
      <c r="D1160" s="171">
        <v>16628.900000000001</v>
      </c>
      <c r="E1160" s="109">
        <v>249.43</v>
      </c>
      <c r="F1160" s="109" t="s">
        <v>92</v>
      </c>
      <c r="G1160" s="108">
        <v>16878.330000000002</v>
      </c>
      <c r="H1160" s="110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hidden="1" customHeight="1" thickBot="1">
      <c r="A1161" s="11" t="str">
        <f t="shared" si="55"/>
        <v>P542667 120</v>
      </c>
      <c r="B1161" s="3" t="s">
        <v>130</v>
      </c>
      <c r="C1161" s="170"/>
      <c r="D1161" s="172"/>
      <c r="E1161" s="109">
        <v>249.43</v>
      </c>
      <c r="F1161" s="109">
        <v>188.47</v>
      </c>
      <c r="G1161" s="108">
        <v>17066.8</v>
      </c>
      <c r="H1161" s="110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hidden="1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hidden="1" customHeight="1" thickBot="1">
      <c r="A1163" s="11" t="str">
        <f t="shared" si="55"/>
        <v>Q259383 Pago a Cuenta</v>
      </c>
      <c r="B1163" s="3" t="s">
        <v>173</v>
      </c>
      <c r="C1163" s="130" t="s">
        <v>84</v>
      </c>
      <c r="D1163" s="131">
        <v>4547.97</v>
      </c>
      <c r="E1163" s="132" t="s">
        <v>92</v>
      </c>
      <c r="F1163" s="132" t="s">
        <v>92</v>
      </c>
      <c r="G1163" s="131">
        <v>4547.97</v>
      </c>
      <c r="H1163" s="133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hidden="1" customHeight="1" thickBot="1">
      <c r="A1164" s="11" t="str">
        <f t="shared" si="55"/>
        <v>Q259383 1</v>
      </c>
      <c r="B1164" s="3" t="s">
        <v>173</v>
      </c>
      <c r="C1164" s="161">
        <v>1</v>
      </c>
      <c r="D1164" s="163">
        <v>3752.09</v>
      </c>
      <c r="E1164" s="131">
        <v>3827.12</v>
      </c>
      <c r="F1164" s="132" t="s">
        <v>92</v>
      </c>
      <c r="G1164" s="131">
        <v>7579.21</v>
      </c>
      <c r="H1164" s="133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hidden="1" customHeight="1" thickBot="1">
      <c r="A1165" s="11" t="str">
        <f t="shared" si="55"/>
        <v>Q259383 1</v>
      </c>
      <c r="B1165" s="3" t="s">
        <v>173</v>
      </c>
      <c r="C1165" s="162"/>
      <c r="D1165" s="164"/>
      <c r="E1165" s="108">
        <v>3827.12</v>
      </c>
      <c r="F1165" s="109">
        <v>93.98</v>
      </c>
      <c r="G1165" s="108">
        <v>7673.19</v>
      </c>
      <c r="H1165" s="110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hidden="1" customHeight="1" thickBot="1">
      <c r="A1166" s="11" t="str">
        <f t="shared" si="55"/>
        <v>Q259383 2</v>
      </c>
      <c r="B1166" s="3" t="s">
        <v>173</v>
      </c>
      <c r="C1166" s="161">
        <v>2</v>
      </c>
      <c r="D1166" s="163">
        <v>3752.09</v>
      </c>
      <c r="E1166" s="131">
        <v>6697.46</v>
      </c>
      <c r="F1166" s="132" t="s">
        <v>92</v>
      </c>
      <c r="G1166" s="131">
        <v>10449.549999999999</v>
      </c>
      <c r="H1166" s="133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hidden="1" customHeight="1" thickBot="1">
      <c r="A1167" s="11" t="str">
        <f t="shared" si="55"/>
        <v>Q259383 2</v>
      </c>
      <c r="B1167" s="3" t="s">
        <v>173</v>
      </c>
      <c r="C1167" s="162"/>
      <c r="D1167" s="164"/>
      <c r="E1167" s="108">
        <v>6697.46</v>
      </c>
      <c r="F1167" s="109">
        <v>129.58000000000001</v>
      </c>
      <c r="G1167" s="108">
        <v>10579.13</v>
      </c>
      <c r="H1167" s="110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hidden="1" customHeight="1" thickBot="1">
      <c r="A1168" s="11" t="str">
        <f t="shared" si="55"/>
        <v>Q259383 3</v>
      </c>
      <c r="B1168" s="3" t="s">
        <v>173</v>
      </c>
      <c r="C1168" s="161">
        <v>3</v>
      </c>
      <c r="D1168" s="163">
        <v>3752.09</v>
      </c>
      <c r="E1168" s="131">
        <v>6641.17</v>
      </c>
      <c r="F1168" s="132" t="s">
        <v>92</v>
      </c>
      <c r="G1168" s="131">
        <v>10393.26</v>
      </c>
      <c r="H1168" s="133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hidden="1" customHeight="1" thickBot="1">
      <c r="A1169" s="11" t="str">
        <f t="shared" si="55"/>
        <v>Q259383 3</v>
      </c>
      <c r="B1169" s="3" t="s">
        <v>173</v>
      </c>
      <c r="C1169" s="162"/>
      <c r="D1169" s="164"/>
      <c r="E1169" s="108">
        <v>6641.17</v>
      </c>
      <c r="F1169" s="109">
        <v>128.87</v>
      </c>
      <c r="G1169" s="108">
        <v>10522.13</v>
      </c>
      <c r="H1169" s="110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hidden="1" customHeight="1" thickBot="1">
      <c r="A1170" s="11" t="str">
        <f t="shared" si="55"/>
        <v>Q259383 4</v>
      </c>
      <c r="B1170" s="3" t="s">
        <v>173</v>
      </c>
      <c r="C1170" s="165">
        <v>4</v>
      </c>
      <c r="D1170" s="167">
        <v>3752.09</v>
      </c>
      <c r="E1170" s="138">
        <v>6584.89</v>
      </c>
      <c r="F1170" s="139" t="s">
        <v>92</v>
      </c>
      <c r="G1170" s="138">
        <v>10336.98</v>
      </c>
      <c r="H1170" s="140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hidden="1" customHeight="1" thickBot="1">
      <c r="A1171" s="11" t="str">
        <f t="shared" si="55"/>
        <v>Q259383 4</v>
      </c>
      <c r="B1171" s="3" t="s">
        <v>173</v>
      </c>
      <c r="C1171" s="166"/>
      <c r="D1171" s="168"/>
      <c r="E1171" s="108">
        <v>6584.89</v>
      </c>
      <c r="F1171" s="109">
        <v>128.18</v>
      </c>
      <c r="G1171" s="108">
        <v>10465.16</v>
      </c>
      <c r="H1171" s="110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hidden="1" customHeight="1" thickBot="1">
      <c r="A1172" s="11" t="str">
        <f t="shared" si="55"/>
        <v>Q259383 5</v>
      </c>
      <c r="B1172" s="3" t="s">
        <v>173</v>
      </c>
      <c r="C1172" s="165">
        <v>5</v>
      </c>
      <c r="D1172" s="167">
        <v>3752.09</v>
      </c>
      <c r="E1172" s="138">
        <v>6528.62</v>
      </c>
      <c r="F1172" s="139" t="s">
        <v>92</v>
      </c>
      <c r="G1172" s="138">
        <v>10280.709999999999</v>
      </c>
      <c r="H1172" s="140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hidden="1" customHeight="1" thickBot="1">
      <c r="A1173" s="11" t="str">
        <f t="shared" si="55"/>
        <v>Q259383 5</v>
      </c>
      <c r="B1173" s="3" t="s">
        <v>173</v>
      </c>
      <c r="C1173" s="166"/>
      <c r="D1173" s="168"/>
      <c r="E1173" s="108">
        <v>6528.62</v>
      </c>
      <c r="F1173" s="109">
        <v>127.48</v>
      </c>
      <c r="G1173" s="108">
        <v>10408.19</v>
      </c>
      <c r="H1173" s="110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hidden="1" customHeight="1" thickBot="1">
      <c r="A1174" s="11" t="str">
        <f t="shared" si="55"/>
        <v>Q259383 6</v>
      </c>
      <c r="B1174" s="3" t="s">
        <v>173</v>
      </c>
      <c r="C1174" s="165">
        <v>6</v>
      </c>
      <c r="D1174" s="167">
        <v>3752.09</v>
      </c>
      <c r="E1174" s="138">
        <v>6472.33</v>
      </c>
      <c r="F1174" s="139" t="s">
        <v>92</v>
      </c>
      <c r="G1174" s="138">
        <v>10224.42</v>
      </c>
      <c r="H1174" s="140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hidden="1" customHeight="1" thickBot="1">
      <c r="A1175" s="11" t="str">
        <f t="shared" si="55"/>
        <v>Q259383 6</v>
      </c>
      <c r="B1175" s="3" t="s">
        <v>173</v>
      </c>
      <c r="C1175" s="166"/>
      <c r="D1175" s="168"/>
      <c r="E1175" s="108">
        <v>6472.33</v>
      </c>
      <c r="F1175" s="109">
        <v>126.78</v>
      </c>
      <c r="G1175" s="108">
        <v>10351.200000000001</v>
      </c>
      <c r="H1175" s="110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hidden="1" customHeight="1" thickBot="1">
      <c r="A1176" s="11" t="str">
        <f t="shared" si="55"/>
        <v>Q259383 7</v>
      </c>
      <c r="B1176" s="3" t="s">
        <v>173</v>
      </c>
      <c r="C1176" s="165">
        <v>7</v>
      </c>
      <c r="D1176" s="167">
        <v>3752.09</v>
      </c>
      <c r="E1176" s="138">
        <v>6416.05</v>
      </c>
      <c r="F1176" s="139" t="s">
        <v>92</v>
      </c>
      <c r="G1176" s="138">
        <v>10168.14</v>
      </c>
      <c r="H1176" s="140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hidden="1" customHeight="1" thickBot="1">
      <c r="A1177" s="11" t="str">
        <f t="shared" si="55"/>
        <v>Q259383 7</v>
      </c>
      <c r="B1177" s="3" t="s">
        <v>173</v>
      </c>
      <c r="C1177" s="166"/>
      <c r="D1177" s="168"/>
      <c r="E1177" s="108">
        <v>6416.05</v>
      </c>
      <c r="F1177" s="109">
        <v>126.09</v>
      </c>
      <c r="G1177" s="108">
        <v>10294.23</v>
      </c>
      <c r="H1177" s="110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hidden="1" customHeight="1" thickBot="1">
      <c r="A1178" s="11" t="str">
        <f t="shared" si="55"/>
        <v>Q259383 8</v>
      </c>
      <c r="B1178" s="3" t="s">
        <v>173</v>
      </c>
      <c r="C1178" s="169">
        <v>8</v>
      </c>
      <c r="D1178" s="171">
        <v>3752.09</v>
      </c>
      <c r="E1178" s="108">
        <v>6359.77</v>
      </c>
      <c r="F1178" s="109" t="s">
        <v>92</v>
      </c>
      <c r="G1178" s="108">
        <v>10111.86</v>
      </c>
      <c r="H1178" s="110">
        <v>44911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6">
        <f t="shared" si="56"/>
        <v>3752.09</v>
      </c>
    </row>
    <row r="1179" spans="1:14" ht="15" hidden="1" customHeight="1" thickBot="1">
      <c r="A1179" s="11" t="str">
        <f t="shared" si="55"/>
        <v>Q259383 8</v>
      </c>
      <c r="B1179" s="3" t="s">
        <v>173</v>
      </c>
      <c r="C1179" s="170"/>
      <c r="D1179" s="172"/>
      <c r="E1179" s="108">
        <v>6359.77</v>
      </c>
      <c r="F1179" s="109">
        <v>125.38</v>
      </c>
      <c r="G1179" s="108">
        <v>10237.24</v>
      </c>
      <c r="H1179" s="110">
        <v>44921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hidden="1" customHeight="1" thickBot="1">
      <c r="A1180" s="11" t="str">
        <f t="shared" si="55"/>
        <v>Q259383 9</v>
      </c>
      <c r="B1180" s="3" t="s">
        <v>173</v>
      </c>
      <c r="C1180" s="169">
        <v>9</v>
      </c>
      <c r="D1180" s="171">
        <v>3752.09</v>
      </c>
      <c r="E1180" s="108">
        <v>6303.49</v>
      </c>
      <c r="F1180" s="109" t="s">
        <v>92</v>
      </c>
      <c r="G1180" s="108">
        <v>10055.58</v>
      </c>
      <c r="H1180" s="110">
        <v>44942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6">
        <f t="shared" si="56"/>
        <v>3752.09</v>
      </c>
    </row>
    <row r="1181" spans="1:14" ht="15" hidden="1" customHeight="1" thickBot="1">
      <c r="A1181" s="11" t="str">
        <f t="shared" si="55"/>
        <v>Q259383 9</v>
      </c>
      <c r="B1181" s="3" t="s">
        <v>173</v>
      </c>
      <c r="C1181" s="170"/>
      <c r="D1181" s="172"/>
      <c r="E1181" s="108">
        <v>6303.49</v>
      </c>
      <c r="F1181" s="109">
        <v>124.69</v>
      </c>
      <c r="G1181" s="108">
        <v>10180.27</v>
      </c>
      <c r="H1181" s="110">
        <v>44952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hidden="1" customHeight="1" thickBot="1">
      <c r="A1182" s="11" t="str">
        <f t="shared" si="55"/>
        <v>Q259383 10</v>
      </c>
      <c r="B1182" s="3" t="s">
        <v>173</v>
      </c>
      <c r="C1182" s="169">
        <v>10</v>
      </c>
      <c r="D1182" s="171">
        <v>3752.09</v>
      </c>
      <c r="E1182" s="108">
        <v>6247.21</v>
      </c>
      <c r="F1182" s="109" t="s">
        <v>92</v>
      </c>
      <c r="G1182" s="108">
        <v>9999.2999999999993</v>
      </c>
      <c r="H1182" s="110">
        <v>44973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6">
        <f t="shared" si="56"/>
        <v>3752.09</v>
      </c>
    </row>
    <row r="1183" spans="1:14" ht="15" hidden="1" customHeight="1" thickBot="1">
      <c r="A1183" s="11" t="str">
        <f t="shared" si="55"/>
        <v>Q259383 10</v>
      </c>
      <c r="B1183" s="3" t="s">
        <v>173</v>
      </c>
      <c r="C1183" s="170"/>
      <c r="D1183" s="172"/>
      <c r="E1183" s="108">
        <v>6247.21</v>
      </c>
      <c r="F1183" s="109">
        <v>123.99</v>
      </c>
      <c r="G1183" s="108">
        <v>10123.290000000001</v>
      </c>
      <c r="H1183" s="110">
        <v>44983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hidden="1" customHeight="1" thickBot="1">
      <c r="A1184" s="11" t="str">
        <f t="shared" si="55"/>
        <v>Q259383 11</v>
      </c>
      <c r="B1184" s="3" t="s">
        <v>173</v>
      </c>
      <c r="C1184" s="169">
        <v>11</v>
      </c>
      <c r="D1184" s="171">
        <v>3752.09</v>
      </c>
      <c r="E1184" s="108">
        <v>6190.92</v>
      </c>
      <c r="F1184" s="109" t="s">
        <v>92</v>
      </c>
      <c r="G1184" s="108">
        <v>9943.01</v>
      </c>
      <c r="H1184" s="110">
        <v>45001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6">
        <f t="shared" si="56"/>
        <v>3752.09</v>
      </c>
    </row>
    <row r="1185" spans="1:14" ht="15" hidden="1" customHeight="1" thickBot="1">
      <c r="A1185" s="11" t="str">
        <f t="shared" si="55"/>
        <v>Q259383 11</v>
      </c>
      <c r="B1185" s="3" t="s">
        <v>173</v>
      </c>
      <c r="C1185" s="170"/>
      <c r="D1185" s="172"/>
      <c r="E1185" s="108">
        <v>6190.92</v>
      </c>
      <c r="F1185" s="109">
        <v>123.29</v>
      </c>
      <c r="G1185" s="108">
        <v>10066.299999999999</v>
      </c>
      <c r="H1185" s="110">
        <v>45011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hidden="1" customHeight="1" thickBot="1">
      <c r="A1186" s="11" t="str">
        <f t="shared" si="55"/>
        <v>Q259383 12</v>
      </c>
      <c r="B1186" s="3" t="s">
        <v>173</v>
      </c>
      <c r="C1186" s="169">
        <v>12</v>
      </c>
      <c r="D1186" s="171">
        <v>3752.09</v>
      </c>
      <c r="E1186" s="108">
        <v>6134.64</v>
      </c>
      <c r="F1186" s="109" t="s">
        <v>92</v>
      </c>
      <c r="G1186" s="108">
        <v>9886.73</v>
      </c>
      <c r="H1186" s="110">
        <v>45032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6">
        <f t="shared" si="56"/>
        <v>3752.09</v>
      </c>
    </row>
    <row r="1187" spans="1:14" ht="15" hidden="1" customHeight="1" thickBot="1">
      <c r="A1187" s="11" t="str">
        <f t="shared" si="55"/>
        <v>Q259383 12</v>
      </c>
      <c r="B1187" s="3" t="s">
        <v>173</v>
      </c>
      <c r="C1187" s="170"/>
      <c r="D1187" s="172"/>
      <c r="E1187" s="108">
        <v>6134.64</v>
      </c>
      <c r="F1187" s="109">
        <v>122.6</v>
      </c>
      <c r="G1187" s="108">
        <v>10009.33</v>
      </c>
      <c r="H1187" s="110">
        <v>45042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hidden="1" customHeight="1" thickBot="1">
      <c r="A1188" s="11" t="str">
        <f t="shared" si="55"/>
        <v>Q259383 13</v>
      </c>
      <c r="B1188" s="3" t="s">
        <v>173</v>
      </c>
      <c r="C1188" s="169">
        <v>13</v>
      </c>
      <c r="D1188" s="171">
        <v>3752.09</v>
      </c>
      <c r="E1188" s="108">
        <v>6078.37</v>
      </c>
      <c r="F1188" s="109" t="s">
        <v>92</v>
      </c>
      <c r="G1188" s="108">
        <v>9830.4599999999991</v>
      </c>
      <c r="H1188" s="110">
        <v>45062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6">
        <f t="shared" si="56"/>
        <v>3752.09</v>
      </c>
    </row>
    <row r="1189" spans="1:14" ht="15" hidden="1" customHeight="1" thickBot="1">
      <c r="A1189" s="11" t="str">
        <f t="shared" si="55"/>
        <v>Q259383 13</v>
      </c>
      <c r="B1189" s="3" t="s">
        <v>173</v>
      </c>
      <c r="C1189" s="170"/>
      <c r="D1189" s="172"/>
      <c r="E1189" s="108">
        <v>6078.37</v>
      </c>
      <c r="F1189" s="109">
        <v>121.89</v>
      </c>
      <c r="G1189" s="108">
        <v>9952.35</v>
      </c>
      <c r="H1189" s="110">
        <v>45072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hidden="1" customHeight="1" thickBot="1">
      <c r="A1190" s="11" t="str">
        <f t="shared" si="55"/>
        <v>Q259383 14</v>
      </c>
      <c r="B1190" s="3" t="s">
        <v>173</v>
      </c>
      <c r="C1190" s="169">
        <v>14</v>
      </c>
      <c r="D1190" s="171">
        <v>3752.09</v>
      </c>
      <c r="E1190" s="108">
        <v>6022.08</v>
      </c>
      <c r="F1190" s="109" t="s">
        <v>92</v>
      </c>
      <c r="G1190" s="108">
        <v>9774.17</v>
      </c>
      <c r="H1190" s="110">
        <v>45093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6">
        <f t="shared" si="56"/>
        <v>3752.09</v>
      </c>
    </row>
    <row r="1191" spans="1:14" ht="15" hidden="1" customHeight="1" thickBot="1">
      <c r="A1191" s="11" t="str">
        <f t="shared" si="55"/>
        <v>Q259383 14</v>
      </c>
      <c r="B1191" s="3" t="s">
        <v>173</v>
      </c>
      <c r="C1191" s="170"/>
      <c r="D1191" s="172"/>
      <c r="E1191" s="108">
        <v>6022.08</v>
      </c>
      <c r="F1191" s="109">
        <v>121.2</v>
      </c>
      <c r="G1191" s="108">
        <v>9895.3700000000008</v>
      </c>
      <c r="H1191" s="110">
        <v>45103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hidden="1" customHeight="1" thickBot="1">
      <c r="A1192" s="11" t="str">
        <f t="shared" si="55"/>
        <v>Q259383 15</v>
      </c>
      <c r="B1192" s="3" t="s">
        <v>173</v>
      </c>
      <c r="C1192" s="169">
        <v>15</v>
      </c>
      <c r="D1192" s="171">
        <v>3752.09</v>
      </c>
      <c r="E1192" s="108">
        <v>5965.8</v>
      </c>
      <c r="F1192" s="109" t="s">
        <v>92</v>
      </c>
      <c r="G1192" s="108">
        <v>9717.89</v>
      </c>
      <c r="H1192" s="110">
        <v>45123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6">
        <f t="shared" si="56"/>
        <v>3752.09</v>
      </c>
    </row>
    <row r="1193" spans="1:14" ht="15" hidden="1" customHeight="1" thickBot="1">
      <c r="A1193" s="11" t="str">
        <f t="shared" si="55"/>
        <v>Q259383 15</v>
      </c>
      <c r="B1193" s="3" t="s">
        <v>173</v>
      </c>
      <c r="C1193" s="170"/>
      <c r="D1193" s="172"/>
      <c r="E1193" s="108">
        <v>5965.8</v>
      </c>
      <c r="F1193" s="109">
        <v>120.5</v>
      </c>
      <c r="G1193" s="108">
        <v>9838.39</v>
      </c>
      <c r="H1193" s="110">
        <v>45133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hidden="1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69">
        <v>16</v>
      </c>
      <c r="D1194" s="171">
        <v>3752.09</v>
      </c>
      <c r="E1194" s="108">
        <v>5909.51</v>
      </c>
      <c r="F1194" s="109" t="s">
        <v>92</v>
      </c>
      <c r="G1194" s="108">
        <v>9661.6</v>
      </c>
      <c r="H1194" s="110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hidden="1" customHeight="1" thickBot="1">
      <c r="A1195" s="11" t="str">
        <f t="shared" si="58"/>
        <v>Q259383 16</v>
      </c>
      <c r="B1195" s="3" t="s">
        <v>173</v>
      </c>
      <c r="C1195" s="170"/>
      <c r="D1195" s="172"/>
      <c r="E1195" s="108">
        <v>5909.51</v>
      </c>
      <c r="F1195" s="109">
        <v>119.81</v>
      </c>
      <c r="G1195" s="108">
        <v>9781.41</v>
      </c>
      <c r="H1195" s="110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hidden="1" customHeight="1" thickBot="1">
      <c r="A1196" s="11" t="str">
        <f t="shared" si="58"/>
        <v>Q259383 17</v>
      </c>
      <c r="B1196" s="3" t="s">
        <v>173</v>
      </c>
      <c r="C1196" s="169">
        <v>17</v>
      </c>
      <c r="D1196" s="171">
        <v>3752.09</v>
      </c>
      <c r="E1196" s="108">
        <v>5853.24</v>
      </c>
      <c r="F1196" s="109" t="s">
        <v>92</v>
      </c>
      <c r="G1196" s="108">
        <v>9605.33</v>
      </c>
      <c r="H1196" s="110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hidden="1" customHeight="1" thickBot="1">
      <c r="A1197" s="11" t="str">
        <f t="shared" si="58"/>
        <v>Q259383 17</v>
      </c>
      <c r="B1197" s="3" t="s">
        <v>173</v>
      </c>
      <c r="C1197" s="170"/>
      <c r="D1197" s="172"/>
      <c r="E1197" s="108">
        <v>5853.24</v>
      </c>
      <c r="F1197" s="109">
        <v>119.11</v>
      </c>
      <c r="G1197" s="108">
        <v>9724.44</v>
      </c>
      <c r="H1197" s="110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hidden="1" customHeight="1" thickBot="1">
      <c r="A1198" s="11" t="str">
        <f t="shared" si="58"/>
        <v>Q259383 18</v>
      </c>
      <c r="B1198" s="3" t="s">
        <v>173</v>
      </c>
      <c r="C1198" s="169">
        <v>18</v>
      </c>
      <c r="D1198" s="171">
        <v>3752.09</v>
      </c>
      <c r="E1198" s="108">
        <v>5796.96</v>
      </c>
      <c r="F1198" s="109" t="s">
        <v>92</v>
      </c>
      <c r="G1198" s="108">
        <v>9549.0499999999993</v>
      </c>
      <c r="H1198" s="110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hidden="1" customHeight="1" thickBot="1">
      <c r="A1199" s="11" t="str">
        <f t="shared" si="58"/>
        <v>Q259383 18</v>
      </c>
      <c r="B1199" s="3" t="s">
        <v>173</v>
      </c>
      <c r="C1199" s="170"/>
      <c r="D1199" s="172"/>
      <c r="E1199" s="108">
        <v>5796.96</v>
      </c>
      <c r="F1199" s="109">
        <v>118.4</v>
      </c>
      <c r="G1199" s="108">
        <v>9667.4500000000007</v>
      </c>
      <c r="H1199" s="110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hidden="1" customHeight="1" thickBot="1">
      <c r="A1200" s="11" t="str">
        <f t="shared" si="58"/>
        <v>Q259383 19</v>
      </c>
      <c r="B1200" s="3" t="s">
        <v>173</v>
      </c>
      <c r="C1200" s="169">
        <v>19</v>
      </c>
      <c r="D1200" s="171">
        <v>3752.09</v>
      </c>
      <c r="E1200" s="108">
        <v>5740.67</v>
      </c>
      <c r="F1200" s="109" t="s">
        <v>92</v>
      </c>
      <c r="G1200" s="108">
        <v>9492.76</v>
      </c>
      <c r="H1200" s="110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hidden="1" customHeight="1" thickBot="1">
      <c r="A1201" s="11" t="str">
        <f t="shared" si="58"/>
        <v>Q259383 19</v>
      </c>
      <c r="B1201" s="3" t="s">
        <v>173</v>
      </c>
      <c r="C1201" s="170"/>
      <c r="D1201" s="172"/>
      <c r="E1201" s="108">
        <v>5740.67</v>
      </c>
      <c r="F1201" s="109">
        <v>117.71</v>
      </c>
      <c r="G1201" s="108">
        <v>9610.4699999999993</v>
      </c>
      <c r="H1201" s="110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hidden="1" customHeight="1" thickBot="1">
      <c r="A1202" s="11" t="str">
        <f t="shared" si="58"/>
        <v>Q259383 20</v>
      </c>
      <c r="B1202" s="3" t="s">
        <v>173</v>
      </c>
      <c r="C1202" s="169">
        <v>20</v>
      </c>
      <c r="D1202" s="171">
        <v>3752.09</v>
      </c>
      <c r="E1202" s="108">
        <v>5684.39</v>
      </c>
      <c r="F1202" s="109" t="s">
        <v>92</v>
      </c>
      <c r="G1202" s="108">
        <v>9436.48</v>
      </c>
      <c r="H1202" s="110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hidden="1" customHeight="1" thickBot="1">
      <c r="A1203" s="11" t="str">
        <f t="shared" si="58"/>
        <v>Q259383 20</v>
      </c>
      <c r="B1203" s="3" t="s">
        <v>173</v>
      </c>
      <c r="C1203" s="170"/>
      <c r="D1203" s="172"/>
      <c r="E1203" s="108">
        <v>5684.39</v>
      </c>
      <c r="F1203" s="109">
        <v>117.01</v>
      </c>
      <c r="G1203" s="108">
        <v>9553.49</v>
      </c>
      <c r="H1203" s="110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hidden="1" customHeight="1" thickBot="1">
      <c r="A1204" s="11" t="str">
        <f t="shared" si="58"/>
        <v>Q259383 21</v>
      </c>
      <c r="B1204" s="3" t="s">
        <v>173</v>
      </c>
      <c r="C1204" s="169">
        <v>21</v>
      </c>
      <c r="D1204" s="171">
        <v>3752.09</v>
      </c>
      <c r="E1204" s="108">
        <v>5628.11</v>
      </c>
      <c r="F1204" s="109" t="s">
        <v>92</v>
      </c>
      <c r="G1204" s="108">
        <v>9380.2000000000007</v>
      </c>
      <c r="H1204" s="110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hidden="1" customHeight="1" thickBot="1">
      <c r="A1205" s="11" t="str">
        <f t="shared" si="58"/>
        <v>Q259383 21</v>
      </c>
      <c r="B1205" s="3" t="s">
        <v>173</v>
      </c>
      <c r="C1205" s="170"/>
      <c r="D1205" s="172"/>
      <c r="E1205" s="108">
        <v>5628.11</v>
      </c>
      <c r="F1205" s="109">
        <v>116.32</v>
      </c>
      <c r="G1205" s="108">
        <v>9496.52</v>
      </c>
      <c r="H1205" s="110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hidden="1" customHeight="1" thickBot="1">
      <c r="A1206" s="11" t="str">
        <f t="shared" si="58"/>
        <v>Q259383 22</v>
      </c>
      <c r="B1206" s="3" t="s">
        <v>173</v>
      </c>
      <c r="C1206" s="169">
        <v>22</v>
      </c>
      <c r="D1206" s="171">
        <v>3752.09</v>
      </c>
      <c r="E1206" s="108">
        <v>5571.83</v>
      </c>
      <c r="F1206" s="109" t="s">
        <v>92</v>
      </c>
      <c r="G1206" s="108">
        <v>9323.92</v>
      </c>
      <c r="H1206" s="110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hidden="1" customHeight="1" thickBot="1">
      <c r="A1207" s="11" t="str">
        <f t="shared" si="58"/>
        <v>Q259383 22</v>
      </c>
      <c r="B1207" s="3" t="s">
        <v>173</v>
      </c>
      <c r="C1207" s="170"/>
      <c r="D1207" s="172"/>
      <c r="E1207" s="108">
        <v>5571.83</v>
      </c>
      <c r="F1207" s="109">
        <v>115.62</v>
      </c>
      <c r="G1207" s="108">
        <v>9439.5400000000009</v>
      </c>
      <c r="H1207" s="110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hidden="1" customHeight="1" thickBot="1">
      <c r="A1208" s="11" t="str">
        <f t="shared" si="58"/>
        <v>Q259383 23</v>
      </c>
      <c r="B1208" s="3" t="s">
        <v>173</v>
      </c>
      <c r="C1208" s="169">
        <v>23</v>
      </c>
      <c r="D1208" s="171">
        <v>3752.09</v>
      </c>
      <c r="E1208" s="108">
        <v>5515.55</v>
      </c>
      <c r="F1208" s="109" t="s">
        <v>92</v>
      </c>
      <c r="G1208" s="108">
        <v>9267.64</v>
      </c>
      <c r="H1208" s="110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hidden="1" customHeight="1" thickBot="1">
      <c r="A1209" s="11" t="str">
        <f t="shared" si="58"/>
        <v>Q259383 23</v>
      </c>
      <c r="B1209" s="3" t="s">
        <v>173</v>
      </c>
      <c r="C1209" s="170"/>
      <c r="D1209" s="172"/>
      <c r="E1209" s="108">
        <v>5515.55</v>
      </c>
      <c r="F1209" s="109">
        <v>114.91</v>
      </c>
      <c r="G1209" s="108">
        <v>9382.5499999999993</v>
      </c>
      <c r="H1209" s="110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hidden="1" customHeight="1" thickBot="1">
      <c r="A1210" s="11" t="str">
        <f t="shared" si="58"/>
        <v>Q259383 24</v>
      </c>
      <c r="B1210" s="3" t="s">
        <v>173</v>
      </c>
      <c r="C1210" s="169">
        <v>24</v>
      </c>
      <c r="D1210" s="171">
        <v>3752.09</v>
      </c>
      <c r="E1210" s="108">
        <v>5459.26</v>
      </c>
      <c r="F1210" s="109" t="s">
        <v>92</v>
      </c>
      <c r="G1210" s="108">
        <v>9211.35</v>
      </c>
      <c r="H1210" s="110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hidden="1" customHeight="1" thickBot="1">
      <c r="A1211" s="11" t="str">
        <f t="shared" si="58"/>
        <v>Q259383 24</v>
      </c>
      <c r="B1211" s="3" t="s">
        <v>173</v>
      </c>
      <c r="C1211" s="170"/>
      <c r="D1211" s="172"/>
      <c r="E1211" s="108">
        <v>5459.26</v>
      </c>
      <c r="F1211" s="109">
        <v>114.22</v>
      </c>
      <c r="G1211" s="108">
        <v>9325.57</v>
      </c>
      <c r="H1211" s="110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hidden="1" customHeight="1" thickBot="1">
      <c r="A1212" s="11" t="str">
        <f t="shared" si="58"/>
        <v>Q259383 25</v>
      </c>
      <c r="B1212" s="3" t="s">
        <v>173</v>
      </c>
      <c r="C1212" s="169">
        <v>25</v>
      </c>
      <c r="D1212" s="171">
        <v>3752.09</v>
      </c>
      <c r="E1212" s="108">
        <v>5402.99</v>
      </c>
      <c r="F1212" s="109" t="s">
        <v>92</v>
      </c>
      <c r="G1212" s="108">
        <v>9155.08</v>
      </c>
      <c r="H1212" s="110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hidden="1" customHeight="1" thickBot="1">
      <c r="A1213" s="11" t="str">
        <f t="shared" si="58"/>
        <v>Q259383 25</v>
      </c>
      <c r="B1213" s="3" t="s">
        <v>173</v>
      </c>
      <c r="C1213" s="170"/>
      <c r="D1213" s="172"/>
      <c r="E1213" s="108">
        <v>5402.99</v>
      </c>
      <c r="F1213" s="109">
        <v>113.52</v>
      </c>
      <c r="G1213" s="108">
        <v>9268.6</v>
      </c>
      <c r="H1213" s="110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hidden="1" customHeight="1" thickBot="1">
      <c r="A1214" s="11" t="str">
        <f t="shared" si="58"/>
        <v>Q259383 26</v>
      </c>
      <c r="B1214" s="3" t="s">
        <v>173</v>
      </c>
      <c r="C1214" s="169">
        <v>26</v>
      </c>
      <c r="D1214" s="171">
        <v>3752.09</v>
      </c>
      <c r="E1214" s="108">
        <v>5346.7</v>
      </c>
      <c r="F1214" s="109" t="s">
        <v>92</v>
      </c>
      <c r="G1214" s="108">
        <v>9098.7900000000009</v>
      </c>
      <c r="H1214" s="110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hidden="1" customHeight="1" thickBot="1">
      <c r="A1215" s="11" t="str">
        <f t="shared" si="58"/>
        <v>Q259383 26</v>
      </c>
      <c r="B1215" s="3" t="s">
        <v>173</v>
      </c>
      <c r="C1215" s="170"/>
      <c r="D1215" s="172"/>
      <c r="E1215" s="108">
        <v>5346.7</v>
      </c>
      <c r="F1215" s="109">
        <v>112.83</v>
      </c>
      <c r="G1215" s="108">
        <v>9211.6200000000008</v>
      </c>
      <c r="H1215" s="110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hidden="1" customHeight="1" thickBot="1">
      <c r="A1216" s="11" t="str">
        <f t="shared" si="58"/>
        <v>Q259383 27</v>
      </c>
      <c r="B1216" s="3" t="s">
        <v>173</v>
      </c>
      <c r="C1216" s="169">
        <v>27</v>
      </c>
      <c r="D1216" s="171">
        <v>3752.09</v>
      </c>
      <c r="E1216" s="108">
        <v>5290.42</v>
      </c>
      <c r="F1216" s="109" t="s">
        <v>92</v>
      </c>
      <c r="G1216" s="108">
        <v>9042.51</v>
      </c>
      <c r="H1216" s="110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hidden="1" customHeight="1" thickBot="1">
      <c r="A1217" s="11" t="str">
        <f t="shared" si="58"/>
        <v>Q259383 27</v>
      </c>
      <c r="B1217" s="3" t="s">
        <v>173</v>
      </c>
      <c r="C1217" s="170"/>
      <c r="D1217" s="172"/>
      <c r="E1217" s="108">
        <v>5290.42</v>
      </c>
      <c r="F1217" s="109">
        <v>112.13</v>
      </c>
      <c r="G1217" s="108">
        <v>9154.64</v>
      </c>
      <c r="H1217" s="110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hidden="1" customHeight="1" thickBot="1">
      <c r="A1218" s="11" t="str">
        <f t="shared" si="58"/>
        <v>Q259383 28</v>
      </c>
      <c r="B1218" s="3" t="s">
        <v>173</v>
      </c>
      <c r="C1218" s="169">
        <v>28</v>
      </c>
      <c r="D1218" s="171">
        <v>3752.09</v>
      </c>
      <c r="E1218" s="108">
        <v>5234.1400000000003</v>
      </c>
      <c r="F1218" s="109" t="s">
        <v>92</v>
      </c>
      <c r="G1218" s="108">
        <v>8986.23</v>
      </c>
      <c r="H1218" s="110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hidden="1" customHeight="1" thickBot="1">
      <c r="A1219" s="11" t="str">
        <f t="shared" si="58"/>
        <v>Q259383 28</v>
      </c>
      <c r="B1219" s="3" t="s">
        <v>173</v>
      </c>
      <c r="C1219" s="170"/>
      <c r="D1219" s="172"/>
      <c r="E1219" s="108">
        <v>5234.1400000000003</v>
      </c>
      <c r="F1219" s="109">
        <v>111.42</v>
      </c>
      <c r="G1219" s="108">
        <v>9097.65</v>
      </c>
      <c r="H1219" s="110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hidden="1" customHeight="1" thickBot="1">
      <c r="A1220" s="11" t="str">
        <f t="shared" si="58"/>
        <v>Q259383 29</v>
      </c>
      <c r="B1220" s="3" t="s">
        <v>173</v>
      </c>
      <c r="C1220" s="169">
        <v>29</v>
      </c>
      <c r="D1220" s="171">
        <v>3752.09</v>
      </c>
      <c r="E1220" s="108">
        <v>5177.8599999999997</v>
      </c>
      <c r="F1220" s="109" t="s">
        <v>92</v>
      </c>
      <c r="G1220" s="108">
        <v>8929.9500000000007</v>
      </c>
      <c r="H1220" s="110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hidden="1" customHeight="1" thickBot="1">
      <c r="A1221" s="11" t="str">
        <f t="shared" si="58"/>
        <v>Q259383 29</v>
      </c>
      <c r="B1221" s="3" t="s">
        <v>173</v>
      </c>
      <c r="C1221" s="170"/>
      <c r="D1221" s="172"/>
      <c r="E1221" s="108">
        <v>5177.8599999999997</v>
      </c>
      <c r="F1221" s="109">
        <v>110.73</v>
      </c>
      <c r="G1221" s="108">
        <v>9040.68</v>
      </c>
      <c r="H1221" s="110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hidden="1" customHeight="1" thickBot="1">
      <c r="A1222" s="11" t="str">
        <f t="shared" si="58"/>
        <v>Q259383 30</v>
      </c>
      <c r="B1222" s="3" t="s">
        <v>173</v>
      </c>
      <c r="C1222" s="169">
        <v>30</v>
      </c>
      <c r="D1222" s="171">
        <v>3752.09</v>
      </c>
      <c r="E1222" s="108">
        <v>5121.58</v>
      </c>
      <c r="F1222" s="109" t="s">
        <v>92</v>
      </c>
      <c r="G1222" s="108">
        <v>8873.67</v>
      </c>
      <c r="H1222" s="110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hidden="1" customHeight="1" thickBot="1">
      <c r="A1223" s="11" t="str">
        <f t="shared" si="58"/>
        <v>Q259383 30</v>
      </c>
      <c r="B1223" s="3" t="s">
        <v>173</v>
      </c>
      <c r="C1223" s="170"/>
      <c r="D1223" s="172"/>
      <c r="E1223" s="108">
        <v>5121.58</v>
      </c>
      <c r="F1223" s="109">
        <v>110.03</v>
      </c>
      <c r="G1223" s="108">
        <v>8983.7000000000007</v>
      </c>
      <c r="H1223" s="110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hidden="1" customHeight="1" thickBot="1">
      <c r="A1224" s="11" t="str">
        <f t="shared" si="58"/>
        <v>Q259383 31</v>
      </c>
      <c r="B1224" s="3" t="s">
        <v>173</v>
      </c>
      <c r="C1224" s="169">
        <v>31</v>
      </c>
      <c r="D1224" s="171">
        <v>3752.09</v>
      </c>
      <c r="E1224" s="108">
        <v>5065.3</v>
      </c>
      <c r="F1224" s="109" t="s">
        <v>92</v>
      </c>
      <c r="G1224" s="108">
        <v>8817.39</v>
      </c>
      <c r="H1224" s="110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hidden="1" customHeight="1" thickBot="1">
      <c r="A1225" s="11" t="str">
        <f t="shared" si="58"/>
        <v>Q259383 31</v>
      </c>
      <c r="B1225" s="3" t="s">
        <v>173</v>
      </c>
      <c r="C1225" s="170"/>
      <c r="D1225" s="172"/>
      <c r="E1225" s="108">
        <v>5065.3</v>
      </c>
      <c r="F1225" s="109">
        <v>109.34</v>
      </c>
      <c r="G1225" s="108">
        <v>8926.73</v>
      </c>
      <c r="H1225" s="110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hidden="1" customHeight="1" thickBot="1">
      <c r="A1226" s="11" t="str">
        <f t="shared" si="58"/>
        <v>Q259383 32</v>
      </c>
      <c r="B1226" s="3" t="s">
        <v>173</v>
      </c>
      <c r="C1226" s="169">
        <v>32</v>
      </c>
      <c r="D1226" s="171">
        <v>3752.09</v>
      </c>
      <c r="E1226" s="108">
        <v>5009.0200000000004</v>
      </c>
      <c r="F1226" s="109" t="s">
        <v>92</v>
      </c>
      <c r="G1226" s="108">
        <v>8761.11</v>
      </c>
      <c r="H1226" s="110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hidden="1" customHeight="1" thickBot="1">
      <c r="A1227" s="11" t="str">
        <f t="shared" si="58"/>
        <v>Q259383 32</v>
      </c>
      <c r="B1227" s="3" t="s">
        <v>173</v>
      </c>
      <c r="C1227" s="170"/>
      <c r="D1227" s="172"/>
      <c r="E1227" s="108">
        <v>5009.0200000000004</v>
      </c>
      <c r="F1227" s="109">
        <v>108.64</v>
      </c>
      <c r="G1227" s="108">
        <v>8869.75</v>
      </c>
      <c r="H1227" s="110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hidden="1" customHeight="1" thickBot="1">
      <c r="A1228" s="11" t="str">
        <f t="shared" si="58"/>
        <v>Q259383 33</v>
      </c>
      <c r="B1228" s="3" t="s">
        <v>173</v>
      </c>
      <c r="C1228" s="169">
        <v>33</v>
      </c>
      <c r="D1228" s="171">
        <v>3752.09</v>
      </c>
      <c r="E1228" s="108">
        <v>4952.74</v>
      </c>
      <c r="F1228" s="109" t="s">
        <v>92</v>
      </c>
      <c r="G1228" s="108">
        <v>8704.83</v>
      </c>
      <c r="H1228" s="110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hidden="1" customHeight="1" thickBot="1">
      <c r="A1229" s="11" t="str">
        <f t="shared" si="58"/>
        <v>Q259383 33</v>
      </c>
      <c r="B1229" s="3" t="s">
        <v>173</v>
      </c>
      <c r="C1229" s="170"/>
      <c r="D1229" s="172"/>
      <c r="E1229" s="108">
        <v>4952.74</v>
      </c>
      <c r="F1229" s="109">
        <v>107.94</v>
      </c>
      <c r="G1229" s="108">
        <v>8812.77</v>
      </c>
      <c r="H1229" s="110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hidden="1" customHeight="1" thickBot="1">
      <c r="A1230" s="11" t="str">
        <f t="shared" si="58"/>
        <v>Q259383 34</v>
      </c>
      <c r="B1230" s="3" t="s">
        <v>173</v>
      </c>
      <c r="C1230" s="169">
        <v>34</v>
      </c>
      <c r="D1230" s="171">
        <v>3752.09</v>
      </c>
      <c r="E1230" s="108">
        <v>4896.45</v>
      </c>
      <c r="F1230" s="109" t="s">
        <v>92</v>
      </c>
      <c r="G1230" s="108">
        <v>8648.5400000000009</v>
      </c>
      <c r="H1230" s="110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hidden="1" customHeight="1" thickBot="1">
      <c r="A1231" s="11" t="str">
        <f t="shared" si="58"/>
        <v>Q259383 34</v>
      </c>
      <c r="B1231" s="3" t="s">
        <v>173</v>
      </c>
      <c r="C1231" s="170"/>
      <c r="D1231" s="172"/>
      <c r="E1231" s="108">
        <v>4896.45</v>
      </c>
      <c r="F1231" s="109">
        <v>107.24</v>
      </c>
      <c r="G1231" s="108">
        <v>8755.7800000000007</v>
      </c>
      <c r="H1231" s="110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hidden="1" customHeight="1" thickBot="1">
      <c r="A1232" s="11" t="str">
        <f t="shared" si="58"/>
        <v>Q259383 35</v>
      </c>
      <c r="B1232" s="3" t="s">
        <v>173</v>
      </c>
      <c r="C1232" s="169">
        <v>35</v>
      </c>
      <c r="D1232" s="171">
        <v>3752.09</v>
      </c>
      <c r="E1232" s="108">
        <v>4840.17</v>
      </c>
      <c r="F1232" s="109" t="s">
        <v>92</v>
      </c>
      <c r="G1232" s="108">
        <v>8592.26</v>
      </c>
      <c r="H1232" s="110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hidden="1" customHeight="1" thickBot="1">
      <c r="A1233" s="11" t="str">
        <f t="shared" si="58"/>
        <v>Q259383 35</v>
      </c>
      <c r="B1233" s="3" t="s">
        <v>173</v>
      </c>
      <c r="C1233" s="170"/>
      <c r="D1233" s="172"/>
      <c r="E1233" s="108">
        <v>4840.17</v>
      </c>
      <c r="F1233" s="109">
        <v>106.54</v>
      </c>
      <c r="G1233" s="108">
        <v>8698.7999999999993</v>
      </c>
      <c r="H1233" s="110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hidden="1" customHeight="1" thickBot="1">
      <c r="A1234" s="11" t="str">
        <f t="shared" si="58"/>
        <v>Q259383 36</v>
      </c>
      <c r="B1234" s="3" t="s">
        <v>173</v>
      </c>
      <c r="C1234" s="169">
        <v>36</v>
      </c>
      <c r="D1234" s="171">
        <v>3752.09</v>
      </c>
      <c r="E1234" s="108">
        <v>4783.8999999999996</v>
      </c>
      <c r="F1234" s="109" t="s">
        <v>92</v>
      </c>
      <c r="G1234" s="108">
        <v>8535.99</v>
      </c>
      <c r="H1234" s="110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hidden="1" customHeight="1" thickBot="1">
      <c r="A1235" s="11" t="str">
        <f t="shared" si="58"/>
        <v>Q259383 36</v>
      </c>
      <c r="B1235" s="3" t="s">
        <v>173</v>
      </c>
      <c r="C1235" s="170"/>
      <c r="D1235" s="172"/>
      <c r="E1235" s="108">
        <v>4783.8999999999996</v>
      </c>
      <c r="F1235" s="109">
        <v>105.85</v>
      </c>
      <c r="G1235" s="108">
        <v>8641.84</v>
      </c>
      <c r="H1235" s="110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hidden="1" customHeight="1" thickBot="1">
      <c r="A1236" s="11" t="str">
        <f t="shared" si="58"/>
        <v>Q259383 37</v>
      </c>
      <c r="B1236" s="3" t="s">
        <v>173</v>
      </c>
      <c r="C1236" s="169">
        <v>37</v>
      </c>
      <c r="D1236" s="171">
        <v>3752.09</v>
      </c>
      <c r="E1236" s="108">
        <v>4727.6099999999997</v>
      </c>
      <c r="F1236" s="109" t="s">
        <v>92</v>
      </c>
      <c r="G1236" s="108">
        <v>8479.7000000000007</v>
      </c>
      <c r="H1236" s="110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hidden="1" customHeight="1" thickBot="1">
      <c r="A1237" s="11" t="str">
        <f t="shared" si="58"/>
        <v>Q259383 37</v>
      </c>
      <c r="B1237" s="3" t="s">
        <v>173</v>
      </c>
      <c r="C1237" s="170"/>
      <c r="D1237" s="172"/>
      <c r="E1237" s="108">
        <v>4727.6099999999997</v>
      </c>
      <c r="F1237" s="109">
        <v>105.15</v>
      </c>
      <c r="G1237" s="108">
        <v>8584.85</v>
      </c>
      <c r="H1237" s="110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hidden="1" customHeight="1" thickBot="1">
      <c r="A1238" s="11" t="str">
        <f t="shared" si="58"/>
        <v>Q259383 38</v>
      </c>
      <c r="B1238" s="3" t="s">
        <v>173</v>
      </c>
      <c r="C1238" s="169">
        <v>38</v>
      </c>
      <c r="D1238" s="171">
        <v>3752.09</v>
      </c>
      <c r="E1238" s="108">
        <v>4671.33</v>
      </c>
      <c r="F1238" s="109" t="s">
        <v>92</v>
      </c>
      <c r="G1238" s="108">
        <v>8423.42</v>
      </c>
      <c r="H1238" s="110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hidden="1" customHeight="1" thickBot="1">
      <c r="A1239" s="11" t="str">
        <f t="shared" si="58"/>
        <v>Q259383 38</v>
      </c>
      <c r="B1239" s="3" t="s">
        <v>173</v>
      </c>
      <c r="C1239" s="170"/>
      <c r="D1239" s="172"/>
      <c r="E1239" s="108">
        <v>4671.33</v>
      </c>
      <c r="F1239" s="109">
        <v>104.45</v>
      </c>
      <c r="G1239" s="108">
        <v>8527.8700000000008</v>
      </c>
      <c r="H1239" s="110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hidden="1" customHeight="1" thickBot="1">
      <c r="A1240" s="11" t="str">
        <f t="shared" si="58"/>
        <v>Q259383 39</v>
      </c>
      <c r="B1240" s="3" t="s">
        <v>173</v>
      </c>
      <c r="C1240" s="169">
        <v>39</v>
      </c>
      <c r="D1240" s="171">
        <v>3752.09</v>
      </c>
      <c r="E1240" s="108">
        <v>4615.04</v>
      </c>
      <c r="F1240" s="109" t="s">
        <v>92</v>
      </c>
      <c r="G1240" s="108">
        <v>8367.1299999999992</v>
      </c>
      <c r="H1240" s="110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hidden="1" customHeight="1" thickBot="1">
      <c r="A1241" s="11" t="str">
        <f t="shared" si="58"/>
        <v>Q259383 39</v>
      </c>
      <c r="B1241" s="3" t="s">
        <v>173</v>
      </c>
      <c r="C1241" s="170"/>
      <c r="D1241" s="172"/>
      <c r="E1241" s="108">
        <v>4615.04</v>
      </c>
      <c r="F1241" s="109">
        <v>103.75</v>
      </c>
      <c r="G1241" s="108">
        <v>8470.8799999999992</v>
      </c>
      <c r="H1241" s="110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hidden="1" customHeight="1" thickBot="1">
      <c r="A1242" s="11" t="str">
        <f t="shared" si="58"/>
        <v>Q259383 40</v>
      </c>
      <c r="B1242" s="3" t="s">
        <v>173</v>
      </c>
      <c r="C1242" s="169">
        <v>40</v>
      </c>
      <c r="D1242" s="171">
        <v>3752.09</v>
      </c>
      <c r="E1242" s="108">
        <v>4558.7700000000004</v>
      </c>
      <c r="F1242" s="109" t="s">
        <v>92</v>
      </c>
      <c r="G1242" s="108">
        <v>8310.86</v>
      </c>
      <c r="H1242" s="110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hidden="1" customHeight="1" thickBot="1">
      <c r="A1243" s="11" t="str">
        <f t="shared" si="58"/>
        <v>Q259383 40</v>
      </c>
      <c r="B1243" s="3" t="s">
        <v>173</v>
      </c>
      <c r="C1243" s="170"/>
      <c r="D1243" s="172"/>
      <c r="E1243" s="108">
        <v>4558.7700000000004</v>
      </c>
      <c r="F1243" s="109">
        <v>103.05</v>
      </c>
      <c r="G1243" s="108">
        <v>8413.91</v>
      </c>
      <c r="H1243" s="110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hidden="1" customHeight="1" thickBot="1">
      <c r="A1244" s="11" t="str">
        <f t="shared" si="58"/>
        <v>Q259383 41</v>
      </c>
      <c r="B1244" s="3" t="s">
        <v>173</v>
      </c>
      <c r="C1244" s="169">
        <v>41</v>
      </c>
      <c r="D1244" s="171">
        <v>3752.09</v>
      </c>
      <c r="E1244" s="108">
        <v>4502.49</v>
      </c>
      <c r="F1244" s="109" t="s">
        <v>92</v>
      </c>
      <c r="G1244" s="108">
        <v>8254.58</v>
      </c>
      <c r="H1244" s="110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hidden="1" customHeight="1" thickBot="1">
      <c r="A1245" s="11" t="str">
        <f t="shared" si="58"/>
        <v>Q259383 41</v>
      </c>
      <c r="B1245" s="3" t="s">
        <v>173</v>
      </c>
      <c r="C1245" s="170"/>
      <c r="D1245" s="172"/>
      <c r="E1245" s="108">
        <v>4502.49</v>
      </c>
      <c r="F1245" s="109">
        <v>102.36</v>
      </c>
      <c r="G1245" s="108">
        <v>8356.94</v>
      </c>
      <c r="H1245" s="110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hidden="1" customHeight="1" thickBot="1">
      <c r="A1246" s="11" t="str">
        <f t="shared" si="58"/>
        <v>Q259383 42</v>
      </c>
      <c r="B1246" s="3" t="s">
        <v>173</v>
      </c>
      <c r="C1246" s="169">
        <v>42</v>
      </c>
      <c r="D1246" s="171">
        <v>3752.09</v>
      </c>
      <c r="E1246" s="108">
        <v>4446.2</v>
      </c>
      <c r="F1246" s="109" t="s">
        <v>92</v>
      </c>
      <c r="G1246" s="108">
        <v>8198.2900000000009</v>
      </c>
      <c r="H1246" s="110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hidden="1" customHeight="1" thickBot="1">
      <c r="A1247" s="11" t="str">
        <f t="shared" si="58"/>
        <v>Q259383 42</v>
      </c>
      <c r="B1247" s="3" t="s">
        <v>173</v>
      </c>
      <c r="C1247" s="170"/>
      <c r="D1247" s="172"/>
      <c r="E1247" s="108">
        <v>4446.2</v>
      </c>
      <c r="F1247" s="109">
        <v>101.66</v>
      </c>
      <c r="G1247" s="108">
        <v>8299.9500000000007</v>
      </c>
      <c r="H1247" s="110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hidden="1" customHeight="1" thickBot="1">
      <c r="A1248" s="11" t="str">
        <f t="shared" si="58"/>
        <v>Q259383 43</v>
      </c>
      <c r="B1248" s="3" t="s">
        <v>173</v>
      </c>
      <c r="C1248" s="169">
        <v>43</v>
      </c>
      <c r="D1248" s="171">
        <v>3752.09</v>
      </c>
      <c r="E1248" s="108">
        <v>4389.92</v>
      </c>
      <c r="F1248" s="109" t="s">
        <v>92</v>
      </c>
      <c r="G1248" s="108">
        <v>8142.01</v>
      </c>
      <c r="H1248" s="110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hidden="1" customHeight="1" thickBot="1">
      <c r="A1249" s="11" t="str">
        <f t="shared" si="58"/>
        <v>Q259383 43</v>
      </c>
      <c r="B1249" s="3" t="s">
        <v>173</v>
      </c>
      <c r="C1249" s="170"/>
      <c r="D1249" s="172"/>
      <c r="E1249" s="108">
        <v>4389.92</v>
      </c>
      <c r="F1249" s="109">
        <v>100.96</v>
      </c>
      <c r="G1249" s="108">
        <v>8242.9699999999993</v>
      </c>
      <c r="H1249" s="110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hidden="1" customHeight="1" thickBot="1">
      <c r="A1250" s="11" t="str">
        <f t="shared" si="58"/>
        <v>Q259383 44</v>
      </c>
      <c r="B1250" s="3" t="s">
        <v>173</v>
      </c>
      <c r="C1250" s="169">
        <v>44</v>
      </c>
      <c r="D1250" s="171">
        <v>3752.09</v>
      </c>
      <c r="E1250" s="108">
        <v>4333.6400000000003</v>
      </c>
      <c r="F1250" s="109" t="s">
        <v>92</v>
      </c>
      <c r="G1250" s="108">
        <v>8085.73</v>
      </c>
      <c r="H1250" s="110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hidden="1" customHeight="1" thickBot="1">
      <c r="A1251" s="11" t="str">
        <f t="shared" si="58"/>
        <v>Q259383 44</v>
      </c>
      <c r="B1251" s="3" t="s">
        <v>173</v>
      </c>
      <c r="C1251" s="170"/>
      <c r="D1251" s="172"/>
      <c r="E1251" s="108">
        <v>4333.6400000000003</v>
      </c>
      <c r="F1251" s="109">
        <v>100.26</v>
      </c>
      <c r="G1251" s="108">
        <v>8185.99</v>
      </c>
      <c r="H1251" s="110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hidden="1" customHeight="1" thickBot="1">
      <c r="A1252" s="11" t="str">
        <f t="shared" si="58"/>
        <v>Q259383 45</v>
      </c>
      <c r="B1252" s="3" t="s">
        <v>173</v>
      </c>
      <c r="C1252" s="169">
        <v>45</v>
      </c>
      <c r="D1252" s="171">
        <v>3752.09</v>
      </c>
      <c r="E1252" s="108">
        <v>4277.3599999999997</v>
      </c>
      <c r="F1252" s="109" t="s">
        <v>92</v>
      </c>
      <c r="G1252" s="108">
        <v>8029.45</v>
      </c>
      <c r="H1252" s="110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hidden="1" customHeight="1" thickBot="1">
      <c r="A1253" s="11" t="str">
        <f t="shared" si="58"/>
        <v>Q259383 45</v>
      </c>
      <c r="B1253" s="3" t="s">
        <v>173</v>
      </c>
      <c r="C1253" s="170"/>
      <c r="D1253" s="172"/>
      <c r="E1253" s="108">
        <v>4277.3599999999997</v>
      </c>
      <c r="F1253" s="109">
        <v>99.56</v>
      </c>
      <c r="G1253" s="108">
        <v>8129.01</v>
      </c>
      <c r="H1253" s="110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hidden="1" customHeight="1" thickBot="1">
      <c r="A1254" s="11" t="str">
        <f t="shared" si="58"/>
        <v>Q259383 46</v>
      </c>
      <c r="B1254" s="3" t="s">
        <v>173</v>
      </c>
      <c r="C1254" s="169">
        <v>46</v>
      </c>
      <c r="D1254" s="171">
        <v>3752.09</v>
      </c>
      <c r="E1254" s="108">
        <v>4221.08</v>
      </c>
      <c r="F1254" s="109" t="s">
        <v>92</v>
      </c>
      <c r="G1254" s="108">
        <v>7973.17</v>
      </c>
      <c r="H1254" s="110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hidden="1" customHeight="1" thickBot="1">
      <c r="A1255" s="11" t="str">
        <f t="shared" si="58"/>
        <v>Q259383 46</v>
      </c>
      <c r="B1255" s="3" t="s">
        <v>173</v>
      </c>
      <c r="C1255" s="170"/>
      <c r="D1255" s="172"/>
      <c r="E1255" s="108">
        <v>4221.08</v>
      </c>
      <c r="F1255" s="109">
        <v>98.87</v>
      </c>
      <c r="G1255" s="108">
        <v>8072.04</v>
      </c>
      <c r="H1255" s="110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hidden="1" customHeight="1" thickBot="1">
      <c r="A1256" s="11" t="str">
        <f t="shared" si="58"/>
        <v>Q259383 47</v>
      </c>
      <c r="B1256" s="3" t="s">
        <v>173</v>
      </c>
      <c r="C1256" s="169">
        <v>47</v>
      </c>
      <c r="D1256" s="171">
        <v>3752.09</v>
      </c>
      <c r="E1256" s="108">
        <v>4164.79</v>
      </c>
      <c r="F1256" s="109" t="s">
        <v>92</v>
      </c>
      <c r="G1256" s="108">
        <v>7916.88</v>
      </c>
      <c r="H1256" s="110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hidden="1" customHeight="1" thickBot="1">
      <c r="A1257" s="11" t="str">
        <f t="shared" si="58"/>
        <v>Q259383 47</v>
      </c>
      <c r="B1257" s="3" t="s">
        <v>173</v>
      </c>
      <c r="C1257" s="170"/>
      <c r="D1257" s="172"/>
      <c r="E1257" s="108">
        <v>4164.79</v>
      </c>
      <c r="F1257" s="109">
        <v>98.17</v>
      </c>
      <c r="G1257" s="108">
        <v>8015.05</v>
      </c>
      <c r="H1257" s="110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hidden="1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69">
        <v>48</v>
      </c>
      <c r="D1258" s="171">
        <v>3752.09</v>
      </c>
      <c r="E1258" s="108">
        <v>4108.5200000000004</v>
      </c>
      <c r="F1258" s="109" t="s">
        <v>92</v>
      </c>
      <c r="G1258" s="108">
        <v>7860.61</v>
      </c>
      <c r="H1258" s="110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hidden="1" customHeight="1" thickBot="1">
      <c r="A1259" s="11" t="str">
        <f t="shared" si="61"/>
        <v>Q259383 48</v>
      </c>
      <c r="B1259" s="3" t="s">
        <v>173</v>
      </c>
      <c r="C1259" s="170"/>
      <c r="D1259" s="172"/>
      <c r="E1259" s="108">
        <v>4108.5200000000004</v>
      </c>
      <c r="F1259" s="109">
        <v>97.47</v>
      </c>
      <c r="G1259" s="108">
        <v>7958.08</v>
      </c>
      <c r="H1259" s="110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hidden="1" customHeight="1" thickBot="1">
      <c r="A1260" s="11" t="str">
        <f t="shared" si="61"/>
        <v>Q259383 49</v>
      </c>
      <c r="B1260" s="3" t="s">
        <v>173</v>
      </c>
      <c r="C1260" s="169">
        <v>49</v>
      </c>
      <c r="D1260" s="171">
        <v>3752.09</v>
      </c>
      <c r="E1260" s="108">
        <v>4052.24</v>
      </c>
      <c r="F1260" s="109" t="s">
        <v>92</v>
      </c>
      <c r="G1260" s="108">
        <v>7804.33</v>
      </c>
      <c r="H1260" s="110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hidden="1" customHeight="1" thickBot="1">
      <c r="A1261" s="11" t="str">
        <f t="shared" si="61"/>
        <v>Q259383 49</v>
      </c>
      <c r="B1261" s="3" t="s">
        <v>173</v>
      </c>
      <c r="C1261" s="170"/>
      <c r="D1261" s="172"/>
      <c r="E1261" s="108">
        <v>4052.24</v>
      </c>
      <c r="F1261" s="109">
        <v>96.77</v>
      </c>
      <c r="G1261" s="108">
        <v>7901.1</v>
      </c>
      <c r="H1261" s="110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hidden="1" customHeight="1" thickBot="1">
      <c r="A1262" s="11" t="str">
        <f t="shared" si="61"/>
        <v>Q259383 50</v>
      </c>
      <c r="B1262" s="3" t="s">
        <v>173</v>
      </c>
      <c r="C1262" s="169">
        <v>50</v>
      </c>
      <c r="D1262" s="171">
        <v>3752.09</v>
      </c>
      <c r="E1262" s="108">
        <v>3995.95</v>
      </c>
      <c r="F1262" s="109" t="s">
        <v>92</v>
      </c>
      <c r="G1262" s="108">
        <v>7748.04</v>
      </c>
      <c r="H1262" s="110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hidden="1" customHeight="1" thickBot="1">
      <c r="A1263" s="11" t="str">
        <f t="shared" si="61"/>
        <v>Q259383 50</v>
      </c>
      <c r="B1263" s="3" t="s">
        <v>173</v>
      </c>
      <c r="C1263" s="170"/>
      <c r="D1263" s="172"/>
      <c r="E1263" s="108">
        <v>3995.95</v>
      </c>
      <c r="F1263" s="109">
        <v>96.08</v>
      </c>
      <c r="G1263" s="108">
        <v>7844.12</v>
      </c>
      <c r="H1263" s="110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hidden="1" customHeight="1" thickBot="1">
      <c r="A1264" s="11" t="str">
        <f t="shared" si="61"/>
        <v>Q259383 51</v>
      </c>
      <c r="B1264" s="3" t="s">
        <v>173</v>
      </c>
      <c r="C1264" s="169">
        <v>51</v>
      </c>
      <c r="D1264" s="171">
        <v>3752.09</v>
      </c>
      <c r="E1264" s="108">
        <v>3939.67</v>
      </c>
      <c r="F1264" s="109" t="s">
        <v>92</v>
      </c>
      <c r="G1264" s="108">
        <v>7691.76</v>
      </c>
      <c r="H1264" s="110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hidden="1" customHeight="1" thickBot="1">
      <c r="A1265" s="11" t="str">
        <f t="shared" si="61"/>
        <v>Q259383 51</v>
      </c>
      <c r="B1265" s="3" t="s">
        <v>173</v>
      </c>
      <c r="C1265" s="170"/>
      <c r="D1265" s="172"/>
      <c r="E1265" s="108">
        <v>3939.67</v>
      </c>
      <c r="F1265" s="109">
        <v>95.38</v>
      </c>
      <c r="G1265" s="108">
        <v>7787.14</v>
      </c>
      <c r="H1265" s="110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hidden="1" customHeight="1" thickBot="1">
      <c r="A1266" s="11" t="str">
        <f t="shared" si="61"/>
        <v>Q259383 52</v>
      </c>
      <c r="B1266" s="3" t="s">
        <v>173</v>
      </c>
      <c r="C1266" s="169">
        <v>52</v>
      </c>
      <c r="D1266" s="171">
        <v>3752.09</v>
      </c>
      <c r="E1266" s="108">
        <v>3883.39</v>
      </c>
      <c r="F1266" s="109" t="s">
        <v>92</v>
      </c>
      <c r="G1266" s="108">
        <v>7635.48</v>
      </c>
      <c r="H1266" s="110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hidden="1" customHeight="1" thickBot="1">
      <c r="A1267" s="11" t="str">
        <f t="shared" si="61"/>
        <v>Q259383 52</v>
      </c>
      <c r="B1267" s="3" t="s">
        <v>173</v>
      </c>
      <c r="C1267" s="170"/>
      <c r="D1267" s="172"/>
      <c r="E1267" s="108">
        <v>3883.39</v>
      </c>
      <c r="F1267" s="109">
        <v>94.68</v>
      </c>
      <c r="G1267" s="108">
        <v>7730.16</v>
      </c>
      <c r="H1267" s="110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hidden="1" customHeight="1" thickBot="1">
      <c r="A1268" s="11" t="str">
        <f t="shared" si="61"/>
        <v>Q259383 53</v>
      </c>
      <c r="B1268" s="3" t="s">
        <v>173</v>
      </c>
      <c r="C1268" s="169">
        <v>53</v>
      </c>
      <c r="D1268" s="171">
        <v>3752.09</v>
      </c>
      <c r="E1268" s="108">
        <v>3827.11</v>
      </c>
      <c r="F1268" s="109" t="s">
        <v>92</v>
      </c>
      <c r="G1268" s="108">
        <v>7579.2</v>
      </c>
      <c r="H1268" s="110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hidden="1" customHeight="1" thickBot="1">
      <c r="A1269" s="11" t="str">
        <f t="shared" si="61"/>
        <v>Q259383 53</v>
      </c>
      <c r="B1269" s="3" t="s">
        <v>173</v>
      </c>
      <c r="C1269" s="170"/>
      <c r="D1269" s="172"/>
      <c r="E1269" s="108">
        <v>3827.11</v>
      </c>
      <c r="F1269" s="109">
        <v>93.98</v>
      </c>
      <c r="G1269" s="108">
        <v>7673.18</v>
      </c>
      <c r="H1269" s="110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hidden="1" customHeight="1" thickBot="1">
      <c r="A1270" s="11" t="str">
        <f t="shared" si="61"/>
        <v>Q259383 54</v>
      </c>
      <c r="B1270" s="3" t="s">
        <v>173</v>
      </c>
      <c r="C1270" s="169">
        <v>54</v>
      </c>
      <c r="D1270" s="171">
        <v>3752.09</v>
      </c>
      <c r="E1270" s="108">
        <v>3770.83</v>
      </c>
      <c r="F1270" s="109" t="s">
        <v>92</v>
      </c>
      <c r="G1270" s="108">
        <v>7522.92</v>
      </c>
      <c r="H1270" s="110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hidden="1" customHeight="1" thickBot="1">
      <c r="A1271" s="11" t="str">
        <f t="shared" si="61"/>
        <v>Q259383 54</v>
      </c>
      <c r="B1271" s="3" t="s">
        <v>173</v>
      </c>
      <c r="C1271" s="170"/>
      <c r="D1271" s="172"/>
      <c r="E1271" s="108">
        <v>3770.83</v>
      </c>
      <c r="F1271" s="109">
        <v>93.28</v>
      </c>
      <c r="G1271" s="108">
        <v>7616.2</v>
      </c>
      <c r="H1271" s="110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hidden="1" customHeight="1" thickBot="1">
      <c r="A1272" s="11" t="str">
        <f t="shared" si="61"/>
        <v>Q259383 55</v>
      </c>
      <c r="B1272" s="3" t="s">
        <v>173</v>
      </c>
      <c r="C1272" s="169">
        <v>55</v>
      </c>
      <c r="D1272" s="171">
        <v>3752.09</v>
      </c>
      <c r="E1272" s="108">
        <v>3714.54</v>
      </c>
      <c r="F1272" s="109" t="s">
        <v>92</v>
      </c>
      <c r="G1272" s="108">
        <v>7466.63</v>
      </c>
      <c r="H1272" s="110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hidden="1" customHeight="1" thickBot="1">
      <c r="A1273" s="11" t="str">
        <f t="shared" si="61"/>
        <v>Q259383 55</v>
      </c>
      <c r="B1273" s="3" t="s">
        <v>173</v>
      </c>
      <c r="C1273" s="170"/>
      <c r="D1273" s="172"/>
      <c r="E1273" s="108">
        <v>3714.54</v>
      </c>
      <c r="F1273" s="109">
        <v>92.59</v>
      </c>
      <c r="G1273" s="108">
        <v>7559.22</v>
      </c>
      <c r="H1273" s="110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hidden="1" customHeight="1" thickBot="1">
      <c r="A1274" s="11" t="str">
        <f t="shared" si="61"/>
        <v>Q259383 56</v>
      </c>
      <c r="B1274" s="3" t="s">
        <v>173</v>
      </c>
      <c r="C1274" s="169">
        <v>56</v>
      </c>
      <c r="D1274" s="171">
        <v>3752.09</v>
      </c>
      <c r="E1274" s="108">
        <v>3658.27</v>
      </c>
      <c r="F1274" s="109" t="s">
        <v>92</v>
      </c>
      <c r="G1274" s="108">
        <v>7410.36</v>
      </c>
      <c r="H1274" s="110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hidden="1" customHeight="1" thickBot="1">
      <c r="A1275" s="11" t="str">
        <f t="shared" si="61"/>
        <v>Q259383 56</v>
      </c>
      <c r="B1275" s="3" t="s">
        <v>173</v>
      </c>
      <c r="C1275" s="170"/>
      <c r="D1275" s="172"/>
      <c r="E1275" s="108">
        <v>3658.27</v>
      </c>
      <c r="F1275" s="109">
        <v>91.89</v>
      </c>
      <c r="G1275" s="108">
        <v>7502.25</v>
      </c>
      <c r="H1275" s="110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hidden="1" customHeight="1" thickBot="1">
      <c r="A1276" s="11" t="str">
        <f t="shared" si="61"/>
        <v>Q259383 57</v>
      </c>
      <c r="B1276" s="3" t="s">
        <v>173</v>
      </c>
      <c r="C1276" s="169">
        <v>57</v>
      </c>
      <c r="D1276" s="171">
        <v>3752.09</v>
      </c>
      <c r="E1276" s="108">
        <v>3601.98</v>
      </c>
      <c r="F1276" s="109" t="s">
        <v>92</v>
      </c>
      <c r="G1276" s="108">
        <v>7354.07</v>
      </c>
      <c r="H1276" s="110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hidden="1" customHeight="1" thickBot="1">
      <c r="A1277" s="11" t="str">
        <f t="shared" si="61"/>
        <v>Q259383 57</v>
      </c>
      <c r="B1277" s="3" t="s">
        <v>173</v>
      </c>
      <c r="C1277" s="170"/>
      <c r="D1277" s="172"/>
      <c r="E1277" s="108">
        <v>3601.98</v>
      </c>
      <c r="F1277" s="109">
        <v>91.19</v>
      </c>
      <c r="G1277" s="108">
        <v>7445.26</v>
      </c>
      <c r="H1277" s="110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hidden="1" customHeight="1" thickBot="1">
      <c r="A1278" s="11" t="str">
        <f t="shared" si="61"/>
        <v>Q259383 58</v>
      </c>
      <c r="B1278" s="3" t="s">
        <v>173</v>
      </c>
      <c r="C1278" s="169">
        <v>58</v>
      </c>
      <c r="D1278" s="171">
        <v>3752.09</v>
      </c>
      <c r="E1278" s="108">
        <v>3545.7</v>
      </c>
      <c r="F1278" s="109" t="s">
        <v>92</v>
      </c>
      <c r="G1278" s="108">
        <v>7297.79</v>
      </c>
      <c r="H1278" s="110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hidden="1" customHeight="1" thickBot="1">
      <c r="A1279" s="11" t="str">
        <f t="shared" si="61"/>
        <v>Q259383 58</v>
      </c>
      <c r="B1279" s="3" t="s">
        <v>173</v>
      </c>
      <c r="C1279" s="170"/>
      <c r="D1279" s="172"/>
      <c r="E1279" s="108">
        <v>3545.7</v>
      </c>
      <c r="F1279" s="109">
        <v>90.49</v>
      </c>
      <c r="G1279" s="108">
        <v>7388.28</v>
      </c>
      <c r="H1279" s="110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hidden="1" customHeight="1" thickBot="1">
      <c r="A1280" s="11" t="str">
        <f t="shared" si="61"/>
        <v>Q259383 59</v>
      </c>
      <c r="B1280" s="3" t="s">
        <v>173</v>
      </c>
      <c r="C1280" s="169">
        <v>59</v>
      </c>
      <c r="D1280" s="171">
        <v>3752.09</v>
      </c>
      <c r="E1280" s="108">
        <v>3489.42</v>
      </c>
      <c r="F1280" s="109" t="s">
        <v>92</v>
      </c>
      <c r="G1280" s="108">
        <v>7241.51</v>
      </c>
      <c r="H1280" s="110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hidden="1" customHeight="1" thickBot="1">
      <c r="A1281" s="11" t="str">
        <f t="shared" si="61"/>
        <v>Q259383 59</v>
      </c>
      <c r="B1281" s="3" t="s">
        <v>173</v>
      </c>
      <c r="C1281" s="170"/>
      <c r="D1281" s="172"/>
      <c r="E1281" s="108">
        <v>3489.42</v>
      </c>
      <c r="F1281" s="109">
        <v>89.79</v>
      </c>
      <c r="G1281" s="108">
        <v>7331.3</v>
      </c>
      <c r="H1281" s="110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hidden="1" customHeight="1" thickBot="1">
      <c r="A1282" s="11" t="str">
        <f t="shared" si="61"/>
        <v>Q259383 60</v>
      </c>
      <c r="B1282" s="3" t="s">
        <v>173</v>
      </c>
      <c r="C1282" s="169">
        <v>60</v>
      </c>
      <c r="D1282" s="171">
        <v>3752.09</v>
      </c>
      <c r="E1282" s="108">
        <v>3433.14</v>
      </c>
      <c r="F1282" s="109" t="s">
        <v>92</v>
      </c>
      <c r="G1282" s="108">
        <v>7185.23</v>
      </c>
      <c r="H1282" s="110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hidden="1" customHeight="1" thickBot="1">
      <c r="A1283" s="11" t="str">
        <f t="shared" si="61"/>
        <v>Q259383 60</v>
      </c>
      <c r="B1283" s="3" t="s">
        <v>173</v>
      </c>
      <c r="C1283" s="170"/>
      <c r="D1283" s="172"/>
      <c r="E1283" s="108">
        <v>3433.14</v>
      </c>
      <c r="F1283" s="109">
        <v>89.1</v>
      </c>
      <c r="G1283" s="108">
        <v>7274.33</v>
      </c>
      <c r="H1283" s="110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hidden="1" customHeight="1" thickBot="1">
      <c r="A1284" s="11" t="str">
        <f t="shared" si="61"/>
        <v>Q259383 61</v>
      </c>
      <c r="B1284" s="3" t="s">
        <v>173</v>
      </c>
      <c r="C1284" s="169">
        <v>61</v>
      </c>
      <c r="D1284" s="171">
        <v>3752.09</v>
      </c>
      <c r="E1284" s="108">
        <v>3376.86</v>
      </c>
      <c r="F1284" s="109" t="s">
        <v>92</v>
      </c>
      <c r="G1284" s="108">
        <v>7128.95</v>
      </c>
      <c r="H1284" s="110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hidden="1" customHeight="1" thickBot="1">
      <c r="A1285" s="11" t="str">
        <f t="shared" si="61"/>
        <v>Q259383 61</v>
      </c>
      <c r="B1285" s="3" t="s">
        <v>173</v>
      </c>
      <c r="C1285" s="170"/>
      <c r="D1285" s="172"/>
      <c r="E1285" s="108">
        <v>3376.86</v>
      </c>
      <c r="F1285" s="109">
        <v>88.4</v>
      </c>
      <c r="G1285" s="108">
        <v>7217.35</v>
      </c>
      <c r="H1285" s="110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hidden="1" customHeight="1" thickBot="1">
      <c r="A1286" s="11" t="str">
        <f t="shared" si="61"/>
        <v>Q259383 62</v>
      </c>
      <c r="B1286" s="3" t="s">
        <v>173</v>
      </c>
      <c r="C1286" s="169">
        <v>62</v>
      </c>
      <c r="D1286" s="171">
        <v>3752.09</v>
      </c>
      <c r="E1286" s="108">
        <v>3320.57</v>
      </c>
      <c r="F1286" s="109" t="s">
        <v>92</v>
      </c>
      <c r="G1286" s="108">
        <v>7072.66</v>
      </c>
      <c r="H1286" s="110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hidden="1" customHeight="1" thickBot="1">
      <c r="A1287" s="11" t="str">
        <f t="shared" si="61"/>
        <v>Q259383 62</v>
      </c>
      <c r="B1287" s="3" t="s">
        <v>173</v>
      </c>
      <c r="C1287" s="170"/>
      <c r="D1287" s="172"/>
      <c r="E1287" s="108">
        <v>3320.57</v>
      </c>
      <c r="F1287" s="109">
        <v>87.7</v>
      </c>
      <c r="G1287" s="108">
        <v>7160.36</v>
      </c>
      <c r="H1287" s="110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hidden="1" customHeight="1" thickBot="1">
      <c r="A1288" s="11" t="str">
        <f t="shared" si="61"/>
        <v>Q259383 63</v>
      </c>
      <c r="B1288" s="3" t="s">
        <v>173</v>
      </c>
      <c r="C1288" s="169">
        <v>63</v>
      </c>
      <c r="D1288" s="171">
        <v>3752.09</v>
      </c>
      <c r="E1288" s="108">
        <v>3264.29</v>
      </c>
      <c r="F1288" s="109" t="s">
        <v>92</v>
      </c>
      <c r="G1288" s="108">
        <v>7016.38</v>
      </c>
      <c r="H1288" s="110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hidden="1" customHeight="1" thickBot="1">
      <c r="A1289" s="11" t="str">
        <f t="shared" si="61"/>
        <v>Q259383 63</v>
      </c>
      <c r="B1289" s="3" t="s">
        <v>173</v>
      </c>
      <c r="C1289" s="170"/>
      <c r="D1289" s="172"/>
      <c r="E1289" s="108">
        <v>3264.29</v>
      </c>
      <c r="F1289" s="109">
        <v>87</v>
      </c>
      <c r="G1289" s="108">
        <v>7103.38</v>
      </c>
      <c r="H1289" s="110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hidden="1" customHeight="1" thickBot="1">
      <c r="A1290" s="11" t="str">
        <f t="shared" si="61"/>
        <v>Q259383 64</v>
      </c>
      <c r="B1290" s="3" t="s">
        <v>173</v>
      </c>
      <c r="C1290" s="169">
        <v>64</v>
      </c>
      <c r="D1290" s="171">
        <v>3752.09</v>
      </c>
      <c r="E1290" s="108">
        <v>3208.02</v>
      </c>
      <c r="F1290" s="109" t="s">
        <v>92</v>
      </c>
      <c r="G1290" s="108">
        <v>6960.11</v>
      </c>
      <c r="H1290" s="110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hidden="1" customHeight="1" thickBot="1">
      <c r="A1291" s="11" t="str">
        <f t="shared" si="61"/>
        <v>Q259383 64</v>
      </c>
      <c r="B1291" s="3" t="s">
        <v>173</v>
      </c>
      <c r="C1291" s="170"/>
      <c r="D1291" s="172"/>
      <c r="E1291" s="108">
        <v>3208.02</v>
      </c>
      <c r="F1291" s="109">
        <v>86.3</v>
      </c>
      <c r="G1291" s="108">
        <v>7046.41</v>
      </c>
      <c r="H1291" s="110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hidden="1" customHeight="1" thickBot="1">
      <c r="A1292" s="11" t="str">
        <f t="shared" si="61"/>
        <v>Q259383 65</v>
      </c>
      <c r="B1292" s="3" t="s">
        <v>173</v>
      </c>
      <c r="C1292" s="169">
        <v>65</v>
      </c>
      <c r="D1292" s="171">
        <v>3752.09</v>
      </c>
      <c r="E1292" s="108">
        <v>3151.73</v>
      </c>
      <c r="F1292" s="109" t="s">
        <v>92</v>
      </c>
      <c r="G1292" s="108">
        <v>6903.82</v>
      </c>
      <c r="H1292" s="110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hidden="1" customHeight="1" thickBot="1">
      <c r="A1293" s="11" t="str">
        <f t="shared" si="61"/>
        <v>Q259383 65</v>
      </c>
      <c r="B1293" s="3" t="s">
        <v>173</v>
      </c>
      <c r="C1293" s="170"/>
      <c r="D1293" s="172"/>
      <c r="E1293" s="108">
        <v>3151.73</v>
      </c>
      <c r="F1293" s="109">
        <v>85.61</v>
      </c>
      <c r="G1293" s="108">
        <v>6989.43</v>
      </c>
      <c r="H1293" s="110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hidden="1" customHeight="1" thickBot="1">
      <c r="A1294" s="11" t="str">
        <f t="shared" si="61"/>
        <v>Q259383 66</v>
      </c>
      <c r="B1294" s="3" t="s">
        <v>173</v>
      </c>
      <c r="C1294" s="169">
        <v>66</v>
      </c>
      <c r="D1294" s="171">
        <v>3752.09</v>
      </c>
      <c r="E1294" s="108">
        <v>3095.45</v>
      </c>
      <c r="F1294" s="109" t="s">
        <v>92</v>
      </c>
      <c r="G1294" s="108">
        <v>6847.54</v>
      </c>
      <c r="H1294" s="110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hidden="1" customHeight="1" thickBot="1">
      <c r="A1295" s="11" t="str">
        <f t="shared" si="61"/>
        <v>Q259383 66</v>
      </c>
      <c r="B1295" s="3" t="s">
        <v>173</v>
      </c>
      <c r="C1295" s="170"/>
      <c r="D1295" s="172"/>
      <c r="E1295" s="108">
        <v>3095.45</v>
      </c>
      <c r="F1295" s="109">
        <v>84.91</v>
      </c>
      <c r="G1295" s="108">
        <v>6932.45</v>
      </c>
      <c r="H1295" s="110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hidden="1" customHeight="1" thickBot="1">
      <c r="A1296" s="11" t="str">
        <f t="shared" si="61"/>
        <v>Q259383 67</v>
      </c>
      <c r="B1296" s="3" t="s">
        <v>173</v>
      </c>
      <c r="C1296" s="169">
        <v>67</v>
      </c>
      <c r="D1296" s="171">
        <v>3752.09</v>
      </c>
      <c r="E1296" s="108">
        <v>3039.17</v>
      </c>
      <c r="F1296" s="109" t="s">
        <v>92</v>
      </c>
      <c r="G1296" s="108">
        <v>6791.26</v>
      </c>
      <c r="H1296" s="110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hidden="1" customHeight="1" thickBot="1">
      <c r="A1297" s="11" t="str">
        <f t="shared" si="61"/>
        <v>Q259383 67</v>
      </c>
      <c r="B1297" s="3" t="s">
        <v>173</v>
      </c>
      <c r="C1297" s="170"/>
      <c r="D1297" s="172"/>
      <c r="E1297" s="108">
        <v>3039.17</v>
      </c>
      <c r="F1297" s="109">
        <v>84.22</v>
      </c>
      <c r="G1297" s="108">
        <v>6875.48</v>
      </c>
      <c r="H1297" s="110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hidden="1" customHeight="1" thickBot="1">
      <c r="A1298" s="11" t="str">
        <f t="shared" si="61"/>
        <v>Q259383 68</v>
      </c>
      <c r="B1298" s="3" t="s">
        <v>173</v>
      </c>
      <c r="C1298" s="169">
        <v>68</v>
      </c>
      <c r="D1298" s="171">
        <v>3752.09</v>
      </c>
      <c r="E1298" s="108">
        <v>2982.89</v>
      </c>
      <c r="F1298" s="109" t="s">
        <v>92</v>
      </c>
      <c r="G1298" s="108">
        <v>6734.98</v>
      </c>
      <c r="H1298" s="110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hidden="1" customHeight="1" thickBot="1">
      <c r="A1299" s="11" t="str">
        <f t="shared" si="61"/>
        <v>Q259383 68</v>
      </c>
      <c r="B1299" s="3" t="s">
        <v>173</v>
      </c>
      <c r="C1299" s="170"/>
      <c r="D1299" s="172"/>
      <c r="E1299" s="108">
        <v>2982.89</v>
      </c>
      <c r="F1299" s="109">
        <v>83.51</v>
      </c>
      <c r="G1299" s="108">
        <v>6818.49</v>
      </c>
      <c r="H1299" s="110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hidden="1" customHeight="1" thickBot="1">
      <c r="A1300" s="11" t="str">
        <f t="shared" si="61"/>
        <v>Q259383 69</v>
      </c>
      <c r="B1300" s="3" t="s">
        <v>173</v>
      </c>
      <c r="C1300" s="169">
        <v>69</v>
      </c>
      <c r="D1300" s="171">
        <v>3752.09</v>
      </c>
      <c r="E1300" s="108">
        <v>2926.61</v>
      </c>
      <c r="F1300" s="109" t="s">
        <v>92</v>
      </c>
      <c r="G1300" s="108">
        <v>6678.7</v>
      </c>
      <c r="H1300" s="110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hidden="1" customHeight="1" thickBot="1">
      <c r="A1301" s="11" t="str">
        <f t="shared" si="61"/>
        <v>Q259383 69</v>
      </c>
      <c r="B1301" s="3" t="s">
        <v>173</v>
      </c>
      <c r="C1301" s="170"/>
      <c r="D1301" s="172"/>
      <c r="E1301" s="108">
        <v>2926.61</v>
      </c>
      <c r="F1301" s="109">
        <v>82.81</v>
      </c>
      <c r="G1301" s="108">
        <v>6761.51</v>
      </c>
      <c r="H1301" s="110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hidden="1" customHeight="1" thickBot="1">
      <c r="A1302" s="11" t="str">
        <f t="shared" si="61"/>
        <v>Q259383 70</v>
      </c>
      <c r="B1302" s="3" t="s">
        <v>173</v>
      </c>
      <c r="C1302" s="169">
        <v>70</v>
      </c>
      <c r="D1302" s="171">
        <v>3752.09</v>
      </c>
      <c r="E1302" s="108">
        <v>2870.32</v>
      </c>
      <c r="F1302" s="109" t="s">
        <v>92</v>
      </c>
      <c r="G1302" s="108">
        <v>6622.41</v>
      </c>
      <c r="H1302" s="110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hidden="1" customHeight="1" thickBot="1">
      <c r="A1303" s="11" t="str">
        <f t="shared" si="61"/>
        <v>Q259383 70</v>
      </c>
      <c r="B1303" s="3" t="s">
        <v>173</v>
      </c>
      <c r="C1303" s="170"/>
      <c r="D1303" s="172"/>
      <c r="E1303" s="108">
        <v>2870.32</v>
      </c>
      <c r="F1303" s="109">
        <v>82.12</v>
      </c>
      <c r="G1303" s="108">
        <v>6704.53</v>
      </c>
      <c r="H1303" s="110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hidden="1" customHeight="1" thickBot="1">
      <c r="A1304" s="11" t="str">
        <f t="shared" si="61"/>
        <v>Q259383 71</v>
      </c>
      <c r="B1304" s="3" t="s">
        <v>173</v>
      </c>
      <c r="C1304" s="169">
        <v>71</v>
      </c>
      <c r="D1304" s="171">
        <v>3752.09</v>
      </c>
      <c r="E1304" s="108">
        <v>2814.04</v>
      </c>
      <c r="F1304" s="109" t="s">
        <v>92</v>
      </c>
      <c r="G1304" s="108">
        <v>6566.13</v>
      </c>
      <c r="H1304" s="110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hidden="1" customHeight="1" thickBot="1">
      <c r="A1305" s="11" t="str">
        <f t="shared" si="61"/>
        <v>Q259383 71</v>
      </c>
      <c r="B1305" s="3" t="s">
        <v>173</v>
      </c>
      <c r="C1305" s="170"/>
      <c r="D1305" s="172"/>
      <c r="E1305" s="108">
        <v>2814.04</v>
      </c>
      <c r="F1305" s="109">
        <v>81.42</v>
      </c>
      <c r="G1305" s="108">
        <v>6647.55</v>
      </c>
      <c r="H1305" s="110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hidden="1" customHeight="1" thickBot="1">
      <c r="A1306" s="11" t="str">
        <f t="shared" si="61"/>
        <v>Q259383 72</v>
      </c>
      <c r="B1306" s="3" t="s">
        <v>173</v>
      </c>
      <c r="C1306" s="169">
        <v>72</v>
      </c>
      <c r="D1306" s="171">
        <v>3752.09</v>
      </c>
      <c r="E1306" s="108">
        <v>2757.77</v>
      </c>
      <c r="F1306" s="109" t="s">
        <v>92</v>
      </c>
      <c r="G1306" s="108">
        <v>6509.86</v>
      </c>
      <c r="H1306" s="110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hidden="1" customHeight="1" thickBot="1">
      <c r="A1307" s="11" t="str">
        <f t="shared" si="61"/>
        <v>Q259383 72</v>
      </c>
      <c r="B1307" s="3" t="s">
        <v>173</v>
      </c>
      <c r="C1307" s="170"/>
      <c r="D1307" s="172"/>
      <c r="E1307" s="108">
        <v>2757.77</v>
      </c>
      <c r="F1307" s="109">
        <v>80.73</v>
      </c>
      <c r="G1307" s="108">
        <v>6590.59</v>
      </c>
      <c r="H1307" s="110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hidden="1" customHeight="1" thickBot="1">
      <c r="A1308" s="11" t="str">
        <f t="shared" si="61"/>
        <v>Q259383 73</v>
      </c>
      <c r="B1308" s="3" t="s">
        <v>173</v>
      </c>
      <c r="C1308" s="169">
        <v>73</v>
      </c>
      <c r="D1308" s="171">
        <v>3752.09</v>
      </c>
      <c r="E1308" s="108">
        <v>2701.48</v>
      </c>
      <c r="F1308" s="109" t="s">
        <v>92</v>
      </c>
      <c r="G1308" s="108">
        <v>6453.57</v>
      </c>
      <c r="H1308" s="110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hidden="1" customHeight="1" thickBot="1">
      <c r="A1309" s="11" t="str">
        <f t="shared" si="61"/>
        <v>Q259383 73</v>
      </c>
      <c r="B1309" s="3" t="s">
        <v>173</v>
      </c>
      <c r="C1309" s="170"/>
      <c r="D1309" s="172"/>
      <c r="E1309" s="108">
        <v>2701.48</v>
      </c>
      <c r="F1309" s="109">
        <v>80.02</v>
      </c>
      <c r="G1309" s="108">
        <v>6533.59</v>
      </c>
      <c r="H1309" s="110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hidden="1" customHeight="1" thickBot="1">
      <c r="A1310" s="11" t="str">
        <f t="shared" si="61"/>
        <v>Q259383 74</v>
      </c>
      <c r="B1310" s="3" t="s">
        <v>173</v>
      </c>
      <c r="C1310" s="169">
        <v>74</v>
      </c>
      <c r="D1310" s="171">
        <v>3752.09</v>
      </c>
      <c r="E1310" s="108">
        <v>2645.2</v>
      </c>
      <c r="F1310" s="109" t="s">
        <v>92</v>
      </c>
      <c r="G1310" s="108">
        <v>6397.29</v>
      </c>
      <c r="H1310" s="110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hidden="1" customHeight="1" thickBot="1">
      <c r="A1311" s="11" t="str">
        <f t="shared" si="61"/>
        <v>Q259383 74</v>
      </c>
      <c r="B1311" s="3" t="s">
        <v>173</v>
      </c>
      <c r="C1311" s="170"/>
      <c r="D1311" s="172"/>
      <c r="E1311" s="108">
        <v>2645.2</v>
      </c>
      <c r="F1311" s="109">
        <v>79.319999999999993</v>
      </c>
      <c r="G1311" s="108">
        <v>6476.61</v>
      </c>
      <c r="H1311" s="110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hidden="1" customHeight="1" thickBot="1">
      <c r="A1312" s="11" t="str">
        <f t="shared" si="61"/>
        <v>Q259383 75</v>
      </c>
      <c r="B1312" s="3" t="s">
        <v>173</v>
      </c>
      <c r="C1312" s="169">
        <v>75</v>
      </c>
      <c r="D1312" s="171">
        <v>3752.09</v>
      </c>
      <c r="E1312" s="108">
        <v>2588.91</v>
      </c>
      <c r="F1312" s="109" t="s">
        <v>92</v>
      </c>
      <c r="G1312" s="108">
        <v>6341</v>
      </c>
      <c r="H1312" s="110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hidden="1" customHeight="1" thickBot="1">
      <c r="A1313" s="11" t="str">
        <f t="shared" si="61"/>
        <v>Q259383 75</v>
      </c>
      <c r="B1313" s="3" t="s">
        <v>173</v>
      </c>
      <c r="C1313" s="170"/>
      <c r="D1313" s="172"/>
      <c r="E1313" s="108">
        <v>2588.91</v>
      </c>
      <c r="F1313" s="109">
        <v>78.63</v>
      </c>
      <c r="G1313" s="108">
        <v>6419.63</v>
      </c>
      <c r="H1313" s="110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hidden="1" customHeight="1" thickBot="1">
      <c r="A1314" s="11" t="str">
        <f t="shared" si="61"/>
        <v>Q259383 76</v>
      </c>
      <c r="B1314" s="3" t="s">
        <v>173</v>
      </c>
      <c r="C1314" s="169">
        <v>76</v>
      </c>
      <c r="D1314" s="171">
        <v>3752.09</v>
      </c>
      <c r="E1314" s="108">
        <v>2532.64</v>
      </c>
      <c r="F1314" s="109" t="s">
        <v>92</v>
      </c>
      <c r="G1314" s="108">
        <v>6284.73</v>
      </c>
      <c r="H1314" s="110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hidden="1" customHeight="1" thickBot="1">
      <c r="A1315" s="11" t="str">
        <f t="shared" si="61"/>
        <v>Q259383 76</v>
      </c>
      <c r="B1315" s="3" t="s">
        <v>173</v>
      </c>
      <c r="C1315" s="170"/>
      <c r="D1315" s="172"/>
      <c r="E1315" s="108">
        <v>2532.64</v>
      </c>
      <c r="F1315" s="109">
        <v>77.930000000000007</v>
      </c>
      <c r="G1315" s="108">
        <v>6362.66</v>
      </c>
      <c r="H1315" s="110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hidden="1" customHeight="1" thickBot="1">
      <c r="A1316" s="11" t="str">
        <f t="shared" si="61"/>
        <v>Q259383 77</v>
      </c>
      <c r="B1316" s="3" t="s">
        <v>173</v>
      </c>
      <c r="C1316" s="169">
        <v>77</v>
      </c>
      <c r="D1316" s="171">
        <v>3752.09</v>
      </c>
      <c r="E1316" s="108">
        <v>2476.36</v>
      </c>
      <c r="F1316" s="109" t="s">
        <v>92</v>
      </c>
      <c r="G1316" s="108">
        <v>6228.45</v>
      </c>
      <c r="H1316" s="110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hidden="1" customHeight="1" thickBot="1">
      <c r="A1317" s="11" t="str">
        <f t="shared" si="61"/>
        <v>Q259383 77</v>
      </c>
      <c r="B1317" s="3" t="s">
        <v>173</v>
      </c>
      <c r="C1317" s="170"/>
      <c r="D1317" s="172"/>
      <c r="E1317" s="108">
        <v>2476.36</v>
      </c>
      <c r="F1317" s="109">
        <v>77.239999999999995</v>
      </c>
      <c r="G1317" s="108">
        <v>6305.69</v>
      </c>
      <c r="H1317" s="110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hidden="1" customHeight="1" thickBot="1">
      <c r="A1318" s="11" t="str">
        <f t="shared" si="61"/>
        <v>Q259383 78</v>
      </c>
      <c r="B1318" s="3" t="s">
        <v>173</v>
      </c>
      <c r="C1318" s="169">
        <v>78</v>
      </c>
      <c r="D1318" s="171">
        <v>3752.09</v>
      </c>
      <c r="E1318" s="108">
        <v>2420.0700000000002</v>
      </c>
      <c r="F1318" s="109" t="s">
        <v>92</v>
      </c>
      <c r="G1318" s="108">
        <v>6172.16</v>
      </c>
      <c r="H1318" s="110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hidden="1" customHeight="1" thickBot="1">
      <c r="A1319" s="11" t="str">
        <f t="shared" si="61"/>
        <v>Q259383 78</v>
      </c>
      <c r="B1319" s="3" t="s">
        <v>173</v>
      </c>
      <c r="C1319" s="170"/>
      <c r="D1319" s="172"/>
      <c r="E1319" s="108">
        <v>2420.0700000000002</v>
      </c>
      <c r="F1319" s="109">
        <v>76.53</v>
      </c>
      <c r="G1319" s="108">
        <v>6248.69</v>
      </c>
      <c r="H1319" s="110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hidden="1" customHeight="1" thickBot="1">
      <c r="A1320" s="11" t="str">
        <f t="shared" si="61"/>
        <v>Q259383 79</v>
      </c>
      <c r="B1320" s="3" t="s">
        <v>173</v>
      </c>
      <c r="C1320" s="169">
        <v>79</v>
      </c>
      <c r="D1320" s="171">
        <v>3752.09</v>
      </c>
      <c r="E1320" s="108">
        <v>2363.79</v>
      </c>
      <c r="F1320" s="109" t="s">
        <v>92</v>
      </c>
      <c r="G1320" s="108">
        <v>6115.88</v>
      </c>
      <c r="H1320" s="110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hidden="1" customHeight="1" thickBot="1">
      <c r="A1321" s="11" t="str">
        <f t="shared" si="61"/>
        <v>Q259383 79</v>
      </c>
      <c r="B1321" s="3" t="s">
        <v>173</v>
      </c>
      <c r="C1321" s="170"/>
      <c r="D1321" s="172"/>
      <c r="E1321" s="108">
        <v>2363.79</v>
      </c>
      <c r="F1321" s="109">
        <v>75.84</v>
      </c>
      <c r="G1321" s="108">
        <v>6191.72</v>
      </c>
      <c r="H1321" s="110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hidden="1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69">
        <v>80</v>
      </c>
      <c r="D1322" s="171">
        <v>3752.09</v>
      </c>
      <c r="E1322" s="108">
        <v>2307.5100000000002</v>
      </c>
      <c r="F1322" s="109" t="s">
        <v>92</v>
      </c>
      <c r="G1322" s="108">
        <v>6059.6</v>
      </c>
      <c r="H1322" s="110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hidden="1" customHeight="1" thickBot="1">
      <c r="A1323" s="11" t="str">
        <f t="shared" si="64"/>
        <v>Q259383 80</v>
      </c>
      <c r="B1323" s="3" t="s">
        <v>173</v>
      </c>
      <c r="C1323" s="170"/>
      <c r="D1323" s="172"/>
      <c r="E1323" s="108">
        <v>2307.5100000000002</v>
      </c>
      <c r="F1323" s="109">
        <v>75.14</v>
      </c>
      <c r="G1323" s="108">
        <v>6134.74</v>
      </c>
      <c r="H1323" s="110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hidden="1" customHeight="1" thickBot="1">
      <c r="A1324" s="11" t="str">
        <f t="shared" si="64"/>
        <v>Q259383 81</v>
      </c>
      <c r="B1324" s="3" t="s">
        <v>173</v>
      </c>
      <c r="C1324" s="169">
        <v>81</v>
      </c>
      <c r="D1324" s="171">
        <v>3752.09</v>
      </c>
      <c r="E1324" s="108">
        <v>2251.23</v>
      </c>
      <c r="F1324" s="109" t="s">
        <v>92</v>
      </c>
      <c r="G1324" s="108">
        <v>6003.32</v>
      </c>
      <c r="H1324" s="110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hidden="1" customHeight="1" thickBot="1">
      <c r="A1325" s="11" t="str">
        <f t="shared" si="64"/>
        <v>Q259383 81</v>
      </c>
      <c r="B1325" s="3" t="s">
        <v>173</v>
      </c>
      <c r="C1325" s="170"/>
      <c r="D1325" s="172"/>
      <c r="E1325" s="108">
        <v>2251.23</v>
      </c>
      <c r="F1325" s="109">
        <v>74.44</v>
      </c>
      <c r="G1325" s="108">
        <v>6077.76</v>
      </c>
      <c r="H1325" s="110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hidden="1" customHeight="1" thickBot="1">
      <c r="A1326" s="11" t="str">
        <f t="shared" si="64"/>
        <v>Q259383 82</v>
      </c>
      <c r="B1326" s="3" t="s">
        <v>173</v>
      </c>
      <c r="C1326" s="169">
        <v>82</v>
      </c>
      <c r="D1326" s="171">
        <v>3752.09</v>
      </c>
      <c r="E1326" s="108">
        <v>2194.9499999999998</v>
      </c>
      <c r="F1326" s="109" t="s">
        <v>92</v>
      </c>
      <c r="G1326" s="108">
        <v>5947.04</v>
      </c>
      <c r="H1326" s="110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hidden="1" customHeight="1" thickBot="1">
      <c r="A1327" s="11" t="str">
        <f t="shared" si="64"/>
        <v>Q259383 82</v>
      </c>
      <c r="B1327" s="3" t="s">
        <v>173</v>
      </c>
      <c r="C1327" s="170"/>
      <c r="D1327" s="172"/>
      <c r="E1327" s="108">
        <v>2194.9499999999998</v>
      </c>
      <c r="F1327" s="109">
        <v>73.75</v>
      </c>
      <c r="G1327" s="108">
        <v>6020.79</v>
      </c>
      <c r="H1327" s="110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hidden="1" customHeight="1" thickBot="1">
      <c r="A1328" s="11" t="str">
        <f t="shared" si="64"/>
        <v>Q259383 83</v>
      </c>
      <c r="B1328" s="3" t="s">
        <v>173</v>
      </c>
      <c r="C1328" s="169">
        <v>83</v>
      </c>
      <c r="D1328" s="171">
        <v>3752.09</v>
      </c>
      <c r="E1328" s="108">
        <v>2138.67</v>
      </c>
      <c r="F1328" s="109" t="s">
        <v>92</v>
      </c>
      <c r="G1328" s="108">
        <v>5890.76</v>
      </c>
      <c r="H1328" s="110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hidden="1" customHeight="1" thickBot="1">
      <c r="A1329" s="11" t="str">
        <f t="shared" si="64"/>
        <v>Q259383 83</v>
      </c>
      <c r="B1329" s="3" t="s">
        <v>173</v>
      </c>
      <c r="C1329" s="170"/>
      <c r="D1329" s="172"/>
      <c r="E1329" s="108">
        <v>2138.67</v>
      </c>
      <c r="F1329" s="109">
        <v>73.040000000000006</v>
      </c>
      <c r="G1329" s="108">
        <v>5963.8</v>
      </c>
      <c r="H1329" s="110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hidden="1" customHeight="1" thickBot="1">
      <c r="A1330" s="11" t="str">
        <f t="shared" si="64"/>
        <v>Q259383 84</v>
      </c>
      <c r="B1330" s="3" t="s">
        <v>173</v>
      </c>
      <c r="C1330" s="169">
        <v>84</v>
      </c>
      <c r="D1330" s="171">
        <v>3752.09</v>
      </c>
      <c r="E1330" s="108">
        <v>2082.39</v>
      </c>
      <c r="F1330" s="109" t="s">
        <v>92</v>
      </c>
      <c r="G1330" s="108">
        <v>5834.48</v>
      </c>
      <c r="H1330" s="110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hidden="1" customHeight="1" thickBot="1">
      <c r="A1331" s="11" t="str">
        <f t="shared" si="64"/>
        <v>Q259383 84</v>
      </c>
      <c r="B1331" s="3" t="s">
        <v>173</v>
      </c>
      <c r="C1331" s="170"/>
      <c r="D1331" s="172"/>
      <c r="E1331" s="108">
        <v>2082.39</v>
      </c>
      <c r="F1331" s="109">
        <v>72.349999999999994</v>
      </c>
      <c r="G1331" s="108">
        <v>5906.83</v>
      </c>
      <c r="H1331" s="110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hidden="1" customHeight="1" thickBot="1">
      <c r="A1332" s="11" t="str">
        <f t="shared" si="64"/>
        <v>Q259383 85</v>
      </c>
      <c r="B1332" s="3" t="s">
        <v>173</v>
      </c>
      <c r="C1332" s="169">
        <v>85</v>
      </c>
      <c r="D1332" s="171">
        <v>3752.09</v>
      </c>
      <c r="E1332" s="108">
        <v>2026.1</v>
      </c>
      <c r="F1332" s="109" t="s">
        <v>92</v>
      </c>
      <c r="G1332" s="108">
        <v>5778.19</v>
      </c>
      <c r="H1332" s="110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hidden="1" customHeight="1" thickBot="1">
      <c r="A1333" s="11" t="str">
        <f t="shared" si="64"/>
        <v>Q259383 85</v>
      </c>
      <c r="B1333" s="3" t="s">
        <v>173</v>
      </c>
      <c r="C1333" s="170"/>
      <c r="D1333" s="172"/>
      <c r="E1333" s="108">
        <v>2026.1</v>
      </c>
      <c r="F1333" s="109">
        <v>71.650000000000006</v>
      </c>
      <c r="G1333" s="108">
        <v>5849.84</v>
      </c>
      <c r="H1333" s="110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hidden="1" customHeight="1" thickBot="1">
      <c r="A1334" s="11" t="str">
        <f t="shared" si="64"/>
        <v>Q259383 86</v>
      </c>
      <c r="B1334" s="3" t="s">
        <v>173</v>
      </c>
      <c r="C1334" s="169">
        <v>86</v>
      </c>
      <c r="D1334" s="171">
        <v>3752.09</v>
      </c>
      <c r="E1334" s="108">
        <v>1969.82</v>
      </c>
      <c r="F1334" s="109" t="s">
        <v>92</v>
      </c>
      <c r="G1334" s="108">
        <v>5721.91</v>
      </c>
      <c r="H1334" s="110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hidden="1" customHeight="1" thickBot="1">
      <c r="A1335" s="11" t="str">
        <f t="shared" si="64"/>
        <v>Q259383 86</v>
      </c>
      <c r="B1335" s="3" t="s">
        <v>173</v>
      </c>
      <c r="C1335" s="170"/>
      <c r="D1335" s="172"/>
      <c r="E1335" s="108">
        <v>1969.82</v>
      </c>
      <c r="F1335" s="109">
        <v>70.95</v>
      </c>
      <c r="G1335" s="108">
        <v>5792.86</v>
      </c>
      <c r="H1335" s="110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hidden="1" customHeight="1" thickBot="1">
      <c r="A1336" s="11" t="str">
        <f t="shared" si="64"/>
        <v>Q259383 87</v>
      </c>
      <c r="B1336" s="3" t="s">
        <v>173</v>
      </c>
      <c r="C1336" s="169">
        <v>87</v>
      </c>
      <c r="D1336" s="171">
        <v>3752.09</v>
      </c>
      <c r="E1336" s="108">
        <v>1913.55</v>
      </c>
      <c r="F1336" s="109" t="s">
        <v>92</v>
      </c>
      <c r="G1336" s="108">
        <v>5665.64</v>
      </c>
      <c r="H1336" s="110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hidden="1" customHeight="1" thickBot="1">
      <c r="A1337" s="11" t="str">
        <f t="shared" si="64"/>
        <v>Q259383 87</v>
      </c>
      <c r="B1337" s="3" t="s">
        <v>173</v>
      </c>
      <c r="C1337" s="170"/>
      <c r="D1337" s="172"/>
      <c r="E1337" s="108">
        <v>1913.55</v>
      </c>
      <c r="F1337" s="109">
        <v>70.260000000000005</v>
      </c>
      <c r="G1337" s="108">
        <v>5735.9</v>
      </c>
      <c r="H1337" s="110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hidden="1" customHeight="1" thickBot="1">
      <c r="A1338" s="11" t="str">
        <f t="shared" si="64"/>
        <v>Q259383 88</v>
      </c>
      <c r="B1338" s="3" t="s">
        <v>173</v>
      </c>
      <c r="C1338" s="169">
        <v>88</v>
      </c>
      <c r="D1338" s="171">
        <v>3752.09</v>
      </c>
      <c r="E1338" s="108">
        <v>1857.26</v>
      </c>
      <c r="F1338" s="109" t="s">
        <v>92</v>
      </c>
      <c r="G1338" s="108">
        <v>5609.35</v>
      </c>
      <c r="H1338" s="110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hidden="1" customHeight="1" thickBot="1">
      <c r="A1339" s="11" t="str">
        <f t="shared" si="64"/>
        <v>Q259383 88</v>
      </c>
      <c r="B1339" s="3" t="s">
        <v>173</v>
      </c>
      <c r="C1339" s="170"/>
      <c r="D1339" s="172"/>
      <c r="E1339" s="108">
        <v>1857.26</v>
      </c>
      <c r="F1339" s="109">
        <v>69.55</v>
      </c>
      <c r="G1339" s="108">
        <v>5678.9</v>
      </c>
      <c r="H1339" s="110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hidden="1" customHeight="1" thickBot="1">
      <c r="A1340" s="11" t="str">
        <f t="shared" si="64"/>
        <v>Q259383 89</v>
      </c>
      <c r="B1340" s="3" t="s">
        <v>173</v>
      </c>
      <c r="C1340" s="169">
        <v>89</v>
      </c>
      <c r="D1340" s="171">
        <v>3752.09</v>
      </c>
      <c r="E1340" s="108">
        <v>1800.98</v>
      </c>
      <c r="F1340" s="109" t="s">
        <v>92</v>
      </c>
      <c r="G1340" s="108">
        <v>5553.07</v>
      </c>
      <c r="H1340" s="110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hidden="1" customHeight="1" thickBot="1">
      <c r="A1341" s="11" t="str">
        <f t="shared" si="64"/>
        <v>Q259383 89</v>
      </c>
      <c r="B1341" s="3" t="s">
        <v>173</v>
      </c>
      <c r="C1341" s="170"/>
      <c r="D1341" s="172"/>
      <c r="E1341" s="108">
        <v>1800.98</v>
      </c>
      <c r="F1341" s="109">
        <v>68.86</v>
      </c>
      <c r="G1341" s="108">
        <v>5621.93</v>
      </c>
      <c r="H1341" s="110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hidden="1" customHeight="1" thickBot="1">
      <c r="A1342" s="11" t="str">
        <f t="shared" si="64"/>
        <v>Q259383 90</v>
      </c>
      <c r="B1342" s="3" t="s">
        <v>173</v>
      </c>
      <c r="C1342" s="169">
        <v>90</v>
      </c>
      <c r="D1342" s="171">
        <v>3752.09</v>
      </c>
      <c r="E1342" s="108">
        <v>1744.7</v>
      </c>
      <c r="F1342" s="109" t="s">
        <v>92</v>
      </c>
      <c r="G1342" s="108">
        <v>5496.79</v>
      </c>
      <c r="H1342" s="110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hidden="1" customHeight="1" thickBot="1">
      <c r="A1343" s="11" t="str">
        <f t="shared" si="64"/>
        <v>Q259383 90</v>
      </c>
      <c r="B1343" s="3" t="s">
        <v>173</v>
      </c>
      <c r="C1343" s="170"/>
      <c r="D1343" s="172"/>
      <c r="E1343" s="108">
        <v>1744.7</v>
      </c>
      <c r="F1343" s="109">
        <v>68.16</v>
      </c>
      <c r="G1343" s="108">
        <v>5564.95</v>
      </c>
      <c r="H1343" s="110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hidden="1" customHeight="1" thickBot="1">
      <c r="A1344" s="11" t="str">
        <f t="shared" si="64"/>
        <v>Q259383 91</v>
      </c>
      <c r="B1344" s="3" t="s">
        <v>173</v>
      </c>
      <c r="C1344" s="169">
        <v>91</v>
      </c>
      <c r="D1344" s="171">
        <v>3752.09</v>
      </c>
      <c r="E1344" s="108">
        <v>1688.42</v>
      </c>
      <c r="F1344" s="109" t="s">
        <v>92</v>
      </c>
      <c r="G1344" s="108">
        <v>5440.51</v>
      </c>
      <c r="H1344" s="110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hidden="1" customHeight="1" thickBot="1">
      <c r="A1345" s="11" t="str">
        <f t="shared" si="64"/>
        <v>Q259383 91</v>
      </c>
      <c r="B1345" s="3" t="s">
        <v>173</v>
      </c>
      <c r="C1345" s="170"/>
      <c r="D1345" s="172"/>
      <c r="E1345" s="108">
        <v>1688.42</v>
      </c>
      <c r="F1345" s="109">
        <v>67.459999999999994</v>
      </c>
      <c r="G1345" s="108">
        <v>5507.97</v>
      </c>
      <c r="H1345" s="110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hidden="1" customHeight="1" thickBot="1">
      <c r="A1346" s="11" t="str">
        <f t="shared" si="64"/>
        <v>Q259383 92</v>
      </c>
      <c r="B1346" s="3" t="s">
        <v>173</v>
      </c>
      <c r="C1346" s="169">
        <v>92</v>
      </c>
      <c r="D1346" s="171">
        <v>3752.09</v>
      </c>
      <c r="E1346" s="108">
        <v>1632.14</v>
      </c>
      <c r="F1346" s="109" t="s">
        <v>92</v>
      </c>
      <c r="G1346" s="108">
        <v>5384.23</v>
      </c>
      <c r="H1346" s="110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hidden="1" customHeight="1" thickBot="1">
      <c r="A1347" s="11" t="str">
        <f t="shared" si="64"/>
        <v>Q259383 92</v>
      </c>
      <c r="B1347" s="3" t="s">
        <v>173</v>
      </c>
      <c r="C1347" s="170"/>
      <c r="D1347" s="172"/>
      <c r="E1347" s="108">
        <v>1632.14</v>
      </c>
      <c r="F1347" s="109">
        <v>66.77</v>
      </c>
      <c r="G1347" s="108">
        <v>5451</v>
      </c>
      <c r="H1347" s="110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hidden="1" customHeight="1" thickBot="1">
      <c r="A1348" s="11" t="str">
        <f t="shared" si="64"/>
        <v>Q259383 93</v>
      </c>
      <c r="B1348" s="3" t="s">
        <v>173</v>
      </c>
      <c r="C1348" s="169">
        <v>93</v>
      </c>
      <c r="D1348" s="171">
        <v>3752.09</v>
      </c>
      <c r="E1348" s="108">
        <v>1575.85</v>
      </c>
      <c r="F1348" s="109" t="s">
        <v>92</v>
      </c>
      <c r="G1348" s="108">
        <v>5327.94</v>
      </c>
      <c r="H1348" s="110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hidden="1" customHeight="1" thickBot="1">
      <c r="A1349" s="11" t="str">
        <f t="shared" si="64"/>
        <v>Q259383 93</v>
      </c>
      <c r="B1349" s="3" t="s">
        <v>173</v>
      </c>
      <c r="C1349" s="170"/>
      <c r="D1349" s="172"/>
      <c r="E1349" s="108">
        <v>1575.85</v>
      </c>
      <c r="F1349" s="109">
        <v>66.06</v>
      </c>
      <c r="G1349" s="108">
        <v>5394</v>
      </c>
      <c r="H1349" s="110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hidden="1" customHeight="1" thickBot="1">
      <c r="A1350" s="11" t="str">
        <f t="shared" si="64"/>
        <v>Q259383 94</v>
      </c>
      <c r="B1350" s="3" t="s">
        <v>173</v>
      </c>
      <c r="C1350" s="169">
        <v>94</v>
      </c>
      <c r="D1350" s="171">
        <v>3752.09</v>
      </c>
      <c r="E1350" s="108">
        <v>1519.57</v>
      </c>
      <c r="F1350" s="109" t="s">
        <v>92</v>
      </c>
      <c r="G1350" s="108">
        <v>5271.66</v>
      </c>
      <c r="H1350" s="110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hidden="1" customHeight="1" thickBot="1">
      <c r="A1351" s="11" t="str">
        <f t="shared" si="64"/>
        <v>Q259383 94</v>
      </c>
      <c r="B1351" s="3" t="s">
        <v>173</v>
      </c>
      <c r="C1351" s="170"/>
      <c r="D1351" s="172"/>
      <c r="E1351" s="108">
        <v>1519.57</v>
      </c>
      <c r="F1351" s="109">
        <v>65.37</v>
      </c>
      <c r="G1351" s="108">
        <v>5337.03</v>
      </c>
      <c r="H1351" s="110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hidden="1" customHeight="1" thickBot="1">
      <c r="A1352" s="11" t="str">
        <f t="shared" si="64"/>
        <v>Q259383 95</v>
      </c>
      <c r="B1352" s="3" t="s">
        <v>173</v>
      </c>
      <c r="C1352" s="169">
        <v>95</v>
      </c>
      <c r="D1352" s="171">
        <v>3752.09</v>
      </c>
      <c r="E1352" s="108">
        <v>1463.3</v>
      </c>
      <c r="F1352" s="109" t="s">
        <v>92</v>
      </c>
      <c r="G1352" s="108">
        <v>5215.3900000000003</v>
      </c>
      <c r="H1352" s="110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hidden="1" customHeight="1" thickBot="1">
      <c r="A1353" s="11" t="str">
        <f t="shared" si="64"/>
        <v>Q259383 95</v>
      </c>
      <c r="B1353" s="3" t="s">
        <v>173</v>
      </c>
      <c r="C1353" s="170"/>
      <c r="D1353" s="172"/>
      <c r="E1353" s="108">
        <v>1463.3</v>
      </c>
      <c r="F1353" s="109">
        <v>64.67</v>
      </c>
      <c r="G1353" s="108">
        <v>5280.06</v>
      </c>
      <c r="H1353" s="110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hidden="1" customHeight="1" thickBot="1">
      <c r="A1354" s="11" t="str">
        <f t="shared" si="64"/>
        <v>Q259383 96</v>
      </c>
      <c r="B1354" s="3" t="s">
        <v>173</v>
      </c>
      <c r="C1354" s="169">
        <v>96</v>
      </c>
      <c r="D1354" s="171">
        <v>3752.09</v>
      </c>
      <c r="E1354" s="108">
        <v>1407.01</v>
      </c>
      <c r="F1354" s="109" t="s">
        <v>92</v>
      </c>
      <c r="G1354" s="108">
        <v>5159.1000000000004</v>
      </c>
      <c r="H1354" s="110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hidden="1" customHeight="1" thickBot="1">
      <c r="A1355" s="11" t="str">
        <f t="shared" si="64"/>
        <v>Q259383 96</v>
      </c>
      <c r="B1355" s="3" t="s">
        <v>173</v>
      </c>
      <c r="C1355" s="170"/>
      <c r="D1355" s="172"/>
      <c r="E1355" s="108">
        <v>1407.01</v>
      </c>
      <c r="F1355" s="109">
        <v>63.98</v>
      </c>
      <c r="G1355" s="108">
        <v>5223.08</v>
      </c>
      <c r="H1355" s="110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hidden="1" customHeight="1" thickBot="1">
      <c r="A1356" s="11" t="str">
        <f t="shared" si="64"/>
        <v>Q259383 97</v>
      </c>
      <c r="B1356" s="3" t="s">
        <v>173</v>
      </c>
      <c r="C1356" s="169">
        <v>97</v>
      </c>
      <c r="D1356" s="171">
        <v>3752.09</v>
      </c>
      <c r="E1356" s="108">
        <v>1350.73</v>
      </c>
      <c r="F1356" s="109" t="s">
        <v>92</v>
      </c>
      <c r="G1356" s="108">
        <v>5102.82</v>
      </c>
      <c r="H1356" s="110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hidden="1" customHeight="1" thickBot="1">
      <c r="A1357" s="11" t="str">
        <f t="shared" si="64"/>
        <v>Q259383 97</v>
      </c>
      <c r="B1357" s="3" t="s">
        <v>173</v>
      </c>
      <c r="C1357" s="170"/>
      <c r="D1357" s="172"/>
      <c r="E1357" s="108">
        <v>1350.73</v>
      </c>
      <c r="F1357" s="109">
        <v>63.28</v>
      </c>
      <c r="G1357" s="108">
        <v>5166.1000000000004</v>
      </c>
      <c r="H1357" s="110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hidden="1" customHeight="1" thickBot="1">
      <c r="A1358" s="11" t="str">
        <f t="shared" si="64"/>
        <v>Q259383 98</v>
      </c>
      <c r="B1358" s="3" t="s">
        <v>173</v>
      </c>
      <c r="C1358" s="169">
        <v>98</v>
      </c>
      <c r="D1358" s="171">
        <v>3752.09</v>
      </c>
      <c r="E1358" s="108">
        <v>1294.44</v>
      </c>
      <c r="F1358" s="109" t="s">
        <v>92</v>
      </c>
      <c r="G1358" s="108">
        <v>5046.53</v>
      </c>
      <c r="H1358" s="110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hidden="1" customHeight="1" thickBot="1">
      <c r="A1359" s="11" t="str">
        <f t="shared" si="64"/>
        <v>Q259383 98</v>
      </c>
      <c r="B1359" s="3" t="s">
        <v>173</v>
      </c>
      <c r="C1359" s="170"/>
      <c r="D1359" s="172"/>
      <c r="E1359" s="108">
        <v>1294.44</v>
      </c>
      <c r="F1359" s="109">
        <v>62.57</v>
      </c>
      <c r="G1359" s="108">
        <v>5109.1000000000004</v>
      </c>
      <c r="H1359" s="110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hidden="1" customHeight="1" thickBot="1">
      <c r="A1360" s="11" t="str">
        <f t="shared" si="64"/>
        <v>Q259383 99</v>
      </c>
      <c r="B1360" s="3" t="s">
        <v>173</v>
      </c>
      <c r="C1360" s="169">
        <v>99</v>
      </c>
      <c r="D1360" s="171">
        <v>3752.09</v>
      </c>
      <c r="E1360" s="108">
        <v>1238.17</v>
      </c>
      <c r="F1360" s="109" t="s">
        <v>92</v>
      </c>
      <c r="G1360" s="108">
        <v>4990.26</v>
      </c>
      <c r="H1360" s="110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hidden="1" customHeight="1" thickBot="1">
      <c r="A1361" s="11" t="str">
        <f t="shared" si="64"/>
        <v>Q259383 99</v>
      </c>
      <c r="B1361" s="3" t="s">
        <v>173</v>
      </c>
      <c r="C1361" s="170"/>
      <c r="D1361" s="172"/>
      <c r="E1361" s="108">
        <v>1238.17</v>
      </c>
      <c r="F1361" s="109">
        <v>61.88</v>
      </c>
      <c r="G1361" s="108">
        <v>5052.1400000000003</v>
      </c>
      <c r="H1361" s="110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hidden="1" customHeight="1" thickBot="1">
      <c r="A1362" s="11" t="str">
        <f t="shared" si="64"/>
        <v>Q259383 100</v>
      </c>
      <c r="B1362" s="3" t="s">
        <v>173</v>
      </c>
      <c r="C1362" s="169">
        <v>100</v>
      </c>
      <c r="D1362" s="171">
        <v>3752.09</v>
      </c>
      <c r="E1362" s="108">
        <v>1181.8900000000001</v>
      </c>
      <c r="F1362" s="109" t="s">
        <v>92</v>
      </c>
      <c r="G1362" s="108">
        <v>4933.9799999999996</v>
      </c>
      <c r="H1362" s="110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hidden="1" customHeight="1" thickBot="1">
      <c r="A1363" s="11" t="str">
        <f t="shared" si="64"/>
        <v>Q259383 100</v>
      </c>
      <c r="B1363" s="3" t="s">
        <v>173</v>
      </c>
      <c r="C1363" s="170"/>
      <c r="D1363" s="172"/>
      <c r="E1363" s="108">
        <v>1181.8900000000001</v>
      </c>
      <c r="F1363" s="109">
        <v>61.18</v>
      </c>
      <c r="G1363" s="108">
        <v>4995.16</v>
      </c>
      <c r="H1363" s="110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hidden="1" customHeight="1" thickBot="1">
      <c r="A1364" s="11" t="str">
        <f t="shared" si="64"/>
        <v>Q259383 101</v>
      </c>
      <c r="B1364" s="3" t="s">
        <v>173</v>
      </c>
      <c r="C1364" s="169">
        <v>101</v>
      </c>
      <c r="D1364" s="171">
        <v>3752.09</v>
      </c>
      <c r="E1364" s="108">
        <v>1125.5999999999999</v>
      </c>
      <c r="F1364" s="109" t="s">
        <v>92</v>
      </c>
      <c r="G1364" s="108">
        <v>4877.6899999999996</v>
      </c>
      <c r="H1364" s="110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hidden="1" customHeight="1" thickBot="1">
      <c r="A1365" s="11" t="str">
        <f t="shared" si="64"/>
        <v>Q259383 101</v>
      </c>
      <c r="B1365" s="3" t="s">
        <v>173</v>
      </c>
      <c r="C1365" s="170"/>
      <c r="D1365" s="172"/>
      <c r="E1365" s="108">
        <v>1125.5999999999999</v>
      </c>
      <c r="F1365" s="109">
        <v>60.49</v>
      </c>
      <c r="G1365" s="108">
        <v>4938.18</v>
      </c>
      <c r="H1365" s="110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hidden="1" customHeight="1" thickBot="1">
      <c r="A1366" s="11" t="str">
        <f t="shared" si="64"/>
        <v>Q259383 102</v>
      </c>
      <c r="B1366" s="3" t="s">
        <v>173</v>
      </c>
      <c r="C1366" s="169">
        <v>102</v>
      </c>
      <c r="D1366" s="171">
        <v>3752.09</v>
      </c>
      <c r="E1366" s="108">
        <v>1069.32</v>
      </c>
      <c r="F1366" s="109" t="s">
        <v>92</v>
      </c>
      <c r="G1366" s="108">
        <v>4821.41</v>
      </c>
      <c r="H1366" s="110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hidden="1" customHeight="1" thickBot="1">
      <c r="A1367" s="11" t="str">
        <f t="shared" si="64"/>
        <v>Q259383 102</v>
      </c>
      <c r="B1367" s="3" t="s">
        <v>173</v>
      </c>
      <c r="C1367" s="170"/>
      <c r="D1367" s="172"/>
      <c r="E1367" s="108">
        <v>1069.32</v>
      </c>
      <c r="F1367" s="109">
        <v>59.79</v>
      </c>
      <c r="G1367" s="108">
        <v>4881.2</v>
      </c>
      <c r="H1367" s="110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hidden="1" customHeight="1" thickBot="1">
      <c r="A1368" s="11" t="str">
        <f t="shared" si="64"/>
        <v>Q259383 103</v>
      </c>
      <c r="B1368" s="3" t="s">
        <v>173</v>
      </c>
      <c r="C1368" s="169">
        <v>103</v>
      </c>
      <c r="D1368" s="171">
        <v>3752.09</v>
      </c>
      <c r="E1368" s="108">
        <v>1013.04</v>
      </c>
      <c r="F1368" s="109" t="s">
        <v>92</v>
      </c>
      <c r="G1368" s="108">
        <v>4765.13</v>
      </c>
      <c r="H1368" s="110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hidden="1" customHeight="1" thickBot="1">
      <c r="A1369" s="11" t="str">
        <f t="shared" si="64"/>
        <v>Q259383 103</v>
      </c>
      <c r="B1369" s="3" t="s">
        <v>173</v>
      </c>
      <c r="C1369" s="170"/>
      <c r="D1369" s="172"/>
      <c r="E1369" s="108">
        <v>1013.04</v>
      </c>
      <c r="F1369" s="109">
        <v>59.08</v>
      </c>
      <c r="G1369" s="108">
        <v>4824.21</v>
      </c>
      <c r="H1369" s="110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hidden="1" customHeight="1" thickBot="1">
      <c r="A1370" s="11" t="str">
        <f t="shared" si="64"/>
        <v>Q259383 104</v>
      </c>
      <c r="B1370" s="3" t="s">
        <v>173</v>
      </c>
      <c r="C1370" s="169">
        <v>104</v>
      </c>
      <c r="D1370" s="171">
        <v>3752.09</v>
      </c>
      <c r="E1370" s="109">
        <v>956.76</v>
      </c>
      <c r="F1370" s="109" t="s">
        <v>92</v>
      </c>
      <c r="G1370" s="108">
        <v>4708.8500000000004</v>
      </c>
      <c r="H1370" s="110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hidden="1" customHeight="1" thickBot="1">
      <c r="A1371" s="11" t="str">
        <f t="shared" si="64"/>
        <v>Q259383 104</v>
      </c>
      <c r="B1371" s="3" t="s">
        <v>173</v>
      </c>
      <c r="C1371" s="170"/>
      <c r="D1371" s="172"/>
      <c r="E1371" s="109">
        <v>956.76</v>
      </c>
      <c r="F1371" s="109">
        <v>58.39</v>
      </c>
      <c r="G1371" s="108">
        <v>4767.24</v>
      </c>
      <c r="H1371" s="110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hidden="1" customHeight="1" thickBot="1">
      <c r="A1372" s="11" t="str">
        <f t="shared" si="64"/>
        <v>Q259383 105</v>
      </c>
      <c r="B1372" s="3" t="s">
        <v>173</v>
      </c>
      <c r="C1372" s="169">
        <v>105</v>
      </c>
      <c r="D1372" s="171">
        <v>3752.09</v>
      </c>
      <c r="E1372" s="109">
        <v>900.48</v>
      </c>
      <c r="F1372" s="109" t="s">
        <v>92</v>
      </c>
      <c r="G1372" s="108">
        <v>4652.57</v>
      </c>
      <c r="H1372" s="110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hidden="1" customHeight="1" thickBot="1">
      <c r="A1373" s="11" t="str">
        <f t="shared" si="64"/>
        <v>Q259383 105</v>
      </c>
      <c r="B1373" s="3" t="s">
        <v>173</v>
      </c>
      <c r="C1373" s="170"/>
      <c r="D1373" s="172"/>
      <c r="E1373" s="109">
        <v>900.48</v>
      </c>
      <c r="F1373" s="109">
        <v>57.69</v>
      </c>
      <c r="G1373" s="108">
        <v>4710.26</v>
      </c>
      <c r="H1373" s="110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hidden="1" customHeight="1" thickBot="1">
      <c r="A1374" s="11" t="str">
        <f t="shared" si="64"/>
        <v>Q259383 106</v>
      </c>
      <c r="B1374" s="3" t="s">
        <v>173</v>
      </c>
      <c r="C1374" s="169">
        <v>106</v>
      </c>
      <c r="D1374" s="171">
        <v>3752.09</v>
      </c>
      <c r="E1374" s="109">
        <v>844.19</v>
      </c>
      <c r="F1374" s="109" t="s">
        <v>92</v>
      </c>
      <c r="G1374" s="108">
        <v>4596.28</v>
      </c>
      <c r="H1374" s="110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hidden="1" customHeight="1" thickBot="1">
      <c r="A1375" s="11" t="str">
        <f t="shared" si="64"/>
        <v>Q259383 106</v>
      </c>
      <c r="B1375" s="3" t="s">
        <v>173</v>
      </c>
      <c r="C1375" s="170"/>
      <c r="D1375" s="172"/>
      <c r="E1375" s="109">
        <v>844.19</v>
      </c>
      <c r="F1375" s="109">
        <v>57</v>
      </c>
      <c r="G1375" s="108">
        <v>4653.28</v>
      </c>
      <c r="H1375" s="110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hidden="1" customHeight="1" thickBot="1">
      <c r="A1376" s="11" t="str">
        <f t="shared" si="64"/>
        <v>Q259383 107</v>
      </c>
      <c r="B1376" s="3" t="s">
        <v>173</v>
      </c>
      <c r="C1376" s="169">
        <v>107</v>
      </c>
      <c r="D1376" s="171">
        <v>3752.09</v>
      </c>
      <c r="E1376" s="109">
        <v>787.92</v>
      </c>
      <c r="F1376" s="109" t="s">
        <v>92</v>
      </c>
      <c r="G1376" s="108">
        <v>4540.01</v>
      </c>
      <c r="H1376" s="110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hidden="1" customHeight="1" thickBot="1">
      <c r="A1377" s="11" t="str">
        <f t="shared" si="64"/>
        <v>Q259383 107</v>
      </c>
      <c r="B1377" s="3" t="s">
        <v>173</v>
      </c>
      <c r="C1377" s="170"/>
      <c r="D1377" s="172"/>
      <c r="E1377" s="109">
        <v>787.92</v>
      </c>
      <c r="F1377" s="109">
        <v>56.3</v>
      </c>
      <c r="G1377" s="108">
        <v>4596.3100000000004</v>
      </c>
      <c r="H1377" s="110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hidden="1" customHeight="1" thickBot="1">
      <c r="A1378" s="11" t="str">
        <f t="shared" si="64"/>
        <v>Q259383 108</v>
      </c>
      <c r="B1378" s="3" t="s">
        <v>173</v>
      </c>
      <c r="C1378" s="169">
        <v>108</v>
      </c>
      <c r="D1378" s="171">
        <v>3752.09</v>
      </c>
      <c r="E1378" s="109">
        <v>731.64</v>
      </c>
      <c r="F1378" s="109" t="s">
        <v>92</v>
      </c>
      <c r="G1378" s="108">
        <v>4483.7299999999996</v>
      </c>
      <c r="H1378" s="110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hidden="1" customHeight="1" thickBot="1">
      <c r="A1379" s="11" t="str">
        <f t="shared" si="64"/>
        <v>Q259383 108</v>
      </c>
      <c r="B1379" s="3" t="s">
        <v>173</v>
      </c>
      <c r="C1379" s="170"/>
      <c r="D1379" s="172"/>
      <c r="E1379" s="109">
        <v>731.64</v>
      </c>
      <c r="F1379" s="109">
        <v>55.59</v>
      </c>
      <c r="G1379" s="108">
        <v>4539.32</v>
      </c>
      <c r="H1379" s="110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hidden="1" customHeight="1" thickBot="1">
      <c r="A1380" s="11" t="str">
        <f t="shared" si="64"/>
        <v>Q259383 109</v>
      </c>
      <c r="B1380" s="3" t="s">
        <v>173</v>
      </c>
      <c r="C1380" s="169">
        <v>109</v>
      </c>
      <c r="D1380" s="171">
        <v>3752.09</v>
      </c>
      <c r="E1380" s="109">
        <v>675.35</v>
      </c>
      <c r="F1380" s="109" t="s">
        <v>92</v>
      </c>
      <c r="G1380" s="108">
        <v>4427.4399999999996</v>
      </c>
      <c r="H1380" s="110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hidden="1" customHeight="1" thickBot="1">
      <c r="A1381" s="11" t="str">
        <f t="shared" si="64"/>
        <v>Q259383 109</v>
      </c>
      <c r="B1381" s="3" t="s">
        <v>173</v>
      </c>
      <c r="C1381" s="170"/>
      <c r="D1381" s="172"/>
      <c r="E1381" s="109">
        <v>675.35</v>
      </c>
      <c r="F1381" s="109">
        <v>54.9</v>
      </c>
      <c r="G1381" s="108">
        <v>4482.34</v>
      </c>
      <c r="H1381" s="110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hidden="1" customHeight="1" thickBot="1">
      <c r="A1382" s="11" t="str">
        <f t="shared" si="64"/>
        <v>Q259383 110</v>
      </c>
      <c r="B1382" s="3" t="s">
        <v>173</v>
      </c>
      <c r="C1382" s="169">
        <v>110</v>
      </c>
      <c r="D1382" s="171">
        <v>3752.09</v>
      </c>
      <c r="E1382" s="109">
        <v>619.07000000000005</v>
      </c>
      <c r="F1382" s="109" t="s">
        <v>92</v>
      </c>
      <c r="G1382" s="108">
        <v>4371.16</v>
      </c>
      <c r="H1382" s="110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hidden="1" customHeight="1" thickBot="1">
      <c r="A1383" s="11" t="str">
        <f t="shared" si="64"/>
        <v>Q259383 110</v>
      </c>
      <c r="B1383" s="3" t="s">
        <v>173</v>
      </c>
      <c r="C1383" s="170"/>
      <c r="D1383" s="172"/>
      <c r="E1383" s="109">
        <v>619.07000000000005</v>
      </c>
      <c r="F1383" s="109">
        <v>54.2</v>
      </c>
      <c r="G1383" s="108">
        <v>4425.3599999999997</v>
      </c>
      <c r="H1383" s="110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hidden="1" customHeight="1" thickBot="1">
      <c r="A1384" s="11" t="str">
        <f t="shared" si="64"/>
        <v>Q259383 111</v>
      </c>
      <c r="B1384" s="3" t="s">
        <v>173</v>
      </c>
      <c r="C1384" s="169">
        <v>111</v>
      </c>
      <c r="D1384" s="171">
        <v>3752.09</v>
      </c>
      <c r="E1384" s="109">
        <v>562.79</v>
      </c>
      <c r="F1384" s="109" t="s">
        <v>92</v>
      </c>
      <c r="G1384" s="108">
        <v>4314.88</v>
      </c>
      <c r="H1384" s="110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hidden="1" customHeight="1" thickBot="1">
      <c r="A1385" s="11" t="str">
        <f t="shared" si="64"/>
        <v>Q259383 111</v>
      </c>
      <c r="B1385" s="3" t="s">
        <v>173</v>
      </c>
      <c r="C1385" s="170"/>
      <c r="D1385" s="172"/>
      <c r="E1385" s="109">
        <v>562.79</v>
      </c>
      <c r="F1385" s="109">
        <v>53.51</v>
      </c>
      <c r="G1385" s="108">
        <v>4368.3900000000003</v>
      </c>
      <c r="H1385" s="110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hidden="1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69">
        <v>112</v>
      </c>
      <c r="D1386" s="171">
        <v>3752.09</v>
      </c>
      <c r="E1386" s="109">
        <v>506.51</v>
      </c>
      <c r="F1386" s="109" t="s">
        <v>92</v>
      </c>
      <c r="G1386" s="108">
        <v>4258.6000000000004</v>
      </c>
      <c r="H1386" s="110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hidden="1" customHeight="1" thickBot="1">
      <c r="A1387" s="11" t="str">
        <f t="shared" si="67"/>
        <v>Q259383 112</v>
      </c>
      <c r="B1387" s="3" t="s">
        <v>173</v>
      </c>
      <c r="C1387" s="170"/>
      <c r="D1387" s="172"/>
      <c r="E1387" s="109">
        <v>506.51</v>
      </c>
      <c r="F1387" s="109">
        <v>52.81</v>
      </c>
      <c r="G1387" s="108">
        <v>4311.41</v>
      </c>
      <c r="H1387" s="110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hidden="1" customHeight="1" thickBot="1">
      <c r="A1388" s="11" t="str">
        <f t="shared" si="67"/>
        <v>Q259383 113</v>
      </c>
      <c r="B1388" s="3" t="s">
        <v>173</v>
      </c>
      <c r="C1388" s="169">
        <v>113</v>
      </c>
      <c r="D1388" s="171">
        <v>3752.09</v>
      </c>
      <c r="E1388" s="109">
        <v>450.23</v>
      </c>
      <c r="F1388" s="109" t="s">
        <v>92</v>
      </c>
      <c r="G1388" s="108">
        <v>4202.32</v>
      </c>
      <c r="H1388" s="110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hidden="1" customHeight="1" thickBot="1">
      <c r="A1389" s="11" t="str">
        <f t="shared" si="67"/>
        <v>Q259383 113</v>
      </c>
      <c r="B1389" s="3" t="s">
        <v>173</v>
      </c>
      <c r="C1389" s="170"/>
      <c r="D1389" s="172"/>
      <c r="E1389" s="109">
        <v>450.23</v>
      </c>
      <c r="F1389" s="109">
        <v>52.11</v>
      </c>
      <c r="G1389" s="108">
        <v>4254.43</v>
      </c>
      <c r="H1389" s="110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hidden="1" customHeight="1" thickBot="1">
      <c r="A1390" s="11" t="str">
        <f t="shared" si="67"/>
        <v>Q259383 114</v>
      </c>
      <c r="B1390" s="3" t="s">
        <v>173</v>
      </c>
      <c r="C1390" s="169">
        <v>114</v>
      </c>
      <c r="D1390" s="171">
        <v>3752.09</v>
      </c>
      <c r="E1390" s="109">
        <v>393.94</v>
      </c>
      <c r="F1390" s="109" t="s">
        <v>92</v>
      </c>
      <c r="G1390" s="108">
        <v>4146.03</v>
      </c>
      <c r="H1390" s="110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hidden="1" customHeight="1" thickBot="1">
      <c r="A1391" s="11" t="str">
        <f t="shared" si="67"/>
        <v>Q259383 114</v>
      </c>
      <c r="B1391" s="3" t="s">
        <v>173</v>
      </c>
      <c r="C1391" s="170"/>
      <c r="D1391" s="172"/>
      <c r="E1391" s="109">
        <v>393.94</v>
      </c>
      <c r="F1391" s="109">
        <v>51.41</v>
      </c>
      <c r="G1391" s="108">
        <v>4197.4399999999996</v>
      </c>
      <c r="H1391" s="110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hidden="1" customHeight="1" thickBot="1">
      <c r="A1392" s="11" t="str">
        <f t="shared" si="67"/>
        <v>Q259383 115</v>
      </c>
      <c r="B1392" s="3" t="s">
        <v>173</v>
      </c>
      <c r="C1392" s="169">
        <v>115</v>
      </c>
      <c r="D1392" s="171">
        <v>3752.09</v>
      </c>
      <c r="E1392" s="109">
        <v>337.67</v>
      </c>
      <c r="F1392" s="109" t="s">
        <v>92</v>
      </c>
      <c r="G1392" s="108">
        <v>4089.76</v>
      </c>
      <c r="H1392" s="110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hidden="1" customHeight="1" thickBot="1">
      <c r="A1393" s="11" t="str">
        <f t="shared" si="67"/>
        <v>Q259383 115</v>
      </c>
      <c r="B1393" s="3" t="s">
        <v>173</v>
      </c>
      <c r="C1393" s="170"/>
      <c r="D1393" s="172"/>
      <c r="E1393" s="109">
        <v>337.67</v>
      </c>
      <c r="F1393" s="109">
        <v>50.71</v>
      </c>
      <c r="G1393" s="108">
        <v>4140.47</v>
      </c>
      <c r="H1393" s="110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hidden="1" customHeight="1" thickBot="1">
      <c r="A1394" s="11" t="str">
        <f t="shared" si="67"/>
        <v>Q259383 116</v>
      </c>
      <c r="B1394" s="3" t="s">
        <v>173</v>
      </c>
      <c r="C1394" s="169">
        <v>116</v>
      </c>
      <c r="D1394" s="171">
        <v>3752.09</v>
      </c>
      <c r="E1394" s="109">
        <v>281.38</v>
      </c>
      <c r="F1394" s="109" t="s">
        <v>92</v>
      </c>
      <c r="G1394" s="108">
        <v>4033.47</v>
      </c>
      <c r="H1394" s="110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hidden="1" customHeight="1" thickBot="1">
      <c r="A1395" s="11" t="str">
        <f t="shared" si="67"/>
        <v>Q259383 116</v>
      </c>
      <c r="B1395" s="3" t="s">
        <v>173</v>
      </c>
      <c r="C1395" s="170"/>
      <c r="D1395" s="172"/>
      <c r="E1395" s="109">
        <v>281.38</v>
      </c>
      <c r="F1395" s="109">
        <v>50.02</v>
      </c>
      <c r="G1395" s="108">
        <v>4083.49</v>
      </c>
      <c r="H1395" s="110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hidden="1" customHeight="1" thickBot="1">
      <c r="A1396" s="11" t="str">
        <f t="shared" si="67"/>
        <v>Q259383 117</v>
      </c>
      <c r="B1396" s="3" t="s">
        <v>173</v>
      </c>
      <c r="C1396" s="169">
        <v>117</v>
      </c>
      <c r="D1396" s="171">
        <v>3752.09</v>
      </c>
      <c r="E1396" s="109">
        <v>225.1</v>
      </c>
      <c r="F1396" s="109" t="s">
        <v>92</v>
      </c>
      <c r="G1396" s="108">
        <v>3977.19</v>
      </c>
      <c r="H1396" s="110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hidden="1" customHeight="1" thickBot="1">
      <c r="A1397" s="11" t="str">
        <f t="shared" si="67"/>
        <v>Q259383 117</v>
      </c>
      <c r="B1397" s="3" t="s">
        <v>173</v>
      </c>
      <c r="C1397" s="170"/>
      <c r="D1397" s="172"/>
      <c r="E1397" s="109">
        <v>225.1</v>
      </c>
      <c r="F1397" s="109">
        <v>49.32</v>
      </c>
      <c r="G1397" s="108">
        <v>4026.51</v>
      </c>
      <c r="H1397" s="110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hidden="1" customHeight="1" thickBot="1">
      <c r="A1398" s="11" t="str">
        <f t="shared" si="67"/>
        <v>Q259383 118</v>
      </c>
      <c r="B1398" s="3" t="s">
        <v>173</v>
      </c>
      <c r="C1398" s="169">
        <v>118</v>
      </c>
      <c r="D1398" s="171">
        <v>3752.09</v>
      </c>
      <c r="E1398" s="109">
        <v>168.82</v>
      </c>
      <c r="F1398" s="109" t="s">
        <v>92</v>
      </c>
      <c r="G1398" s="108">
        <v>3920.91</v>
      </c>
      <c r="H1398" s="110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hidden="1" customHeight="1" thickBot="1">
      <c r="A1399" s="11" t="str">
        <f t="shared" si="67"/>
        <v>Q259383 118</v>
      </c>
      <c r="B1399" s="3" t="s">
        <v>173</v>
      </c>
      <c r="C1399" s="170"/>
      <c r="D1399" s="172"/>
      <c r="E1399" s="109">
        <v>168.82</v>
      </c>
      <c r="F1399" s="109">
        <v>48.62</v>
      </c>
      <c r="G1399" s="108">
        <v>3969.53</v>
      </c>
      <c r="H1399" s="110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hidden="1" customHeight="1" thickBot="1">
      <c r="A1400" s="11" t="str">
        <f t="shared" si="67"/>
        <v>Q259383 119</v>
      </c>
      <c r="B1400" s="3" t="s">
        <v>173</v>
      </c>
      <c r="C1400" s="169">
        <v>119</v>
      </c>
      <c r="D1400" s="171">
        <v>3752.09</v>
      </c>
      <c r="E1400" s="109">
        <v>112.54</v>
      </c>
      <c r="F1400" s="109" t="s">
        <v>92</v>
      </c>
      <c r="G1400" s="108">
        <v>3864.63</v>
      </c>
      <c r="H1400" s="110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hidden="1" customHeight="1" thickBot="1">
      <c r="A1401" s="11" t="str">
        <f t="shared" si="67"/>
        <v>Q259383 119</v>
      </c>
      <c r="B1401" s="3" t="s">
        <v>173</v>
      </c>
      <c r="C1401" s="170"/>
      <c r="D1401" s="172"/>
      <c r="E1401" s="109">
        <v>112.54</v>
      </c>
      <c r="F1401" s="109">
        <v>47.92</v>
      </c>
      <c r="G1401" s="108">
        <v>3912.55</v>
      </c>
      <c r="H1401" s="110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hidden="1" customHeight="1" thickBot="1">
      <c r="A1402" s="11" t="str">
        <f t="shared" si="67"/>
        <v>Q259383 120</v>
      </c>
      <c r="B1402" s="3" t="s">
        <v>173</v>
      </c>
      <c r="C1402" s="169">
        <v>120</v>
      </c>
      <c r="D1402" s="171">
        <v>3750.52</v>
      </c>
      <c r="E1402" s="109">
        <v>56.26</v>
      </c>
      <c r="F1402" s="109" t="s">
        <v>92</v>
      </c>
      <c r="G1402" s="108">
        <v>3806.78</v>
      </c>
      <c r="H1402" s="110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hidden="1" customHeight="1" thickBot="1">
      <c r="A1403" s="11" t="str">
        <f t="shared" si="67"/>
        <v>Q259383 120</v>
      </c>
      <c r="B1403" s="3" t="s">
        <v>173</v>
      </c>
      <c r="C1403" s="170"/>
      <c r="D1403" s="172"/>
      <c r="E1403" s="109">
        <v>56.26</v>
      </c>
      <c r="F1403" s="109">
        <v>47.2</v>
      </c>
      <c r="G1403" s="108">
        <v>3853.98</v>
      </c>
      <c r="H1403" s="110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hidden="1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hidden="1" customHeight="1" thickBot="1">
      <c r="A1405" s="11" t="str">
        <f t="shared" si="67"/>
        <v>Q358976 1</v>
      </c>
      <c r="B1405" s="3" t="s">
        <v>177</v>
      </c>
      <c r="C1405" s="161">
        <v>1</v>
      </c>
      <c r="D1405" s="163">
        <v>35870.43</v>
      </c>
      <c r="E1405" s="135">
        <v>9569.16</v>
      </c>
      <c r="F1405" s="136" t="s">
        <v>92</v>
      </c>
      <c r="G1405" s="135">
        <v>45439.59</v>
      </c>
      <c r="H1405" s="137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hidden="1" customHeight="1" thickBot="1">
      <c r="A1406" s="11" t="str">
        <f t="shared" si="67"/>
        <v>Q358976 1</v>
      </c>
      <c r="B1406" s="3" t="s">
        <v>177</v>
      </c>
      <c r="C1406" s="162"/>
      <c r="D1406" s="164"/>
      <c r="E1406" s="108">
        <v>9569.16</v>
      </c>
      <c r="F1406" s="109">
        <v>563.45000000000005</v>
      </c>
      <c r="G1406" s="108">
        <v>46003.040000000001</v>
      </c>
      <c r="H1406" s="110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hidden="1" customHeight="1" thickBot="1">
      <c r="A1407" s="11" t="str">
        <f t="shared" si="67"/>
        <v>Q358976 2</v>
      </c>
      <c r="B1407" s="3" t="s">
        <v>177</v>
      </c>
      <c r="C1407" s="165">
        <v>2</v>
      </c>
      <c r="D1407" s="167">
        <v>36946.54</v>
      </c>
      <c r="E1407" s="141">
        <v>8493.0499999999993</v>
      </c>
      <c r="F1407" s="142" t="s">
        <v>92</v>
      </c>
      <c r="G1407" s="141">
        <v>45439.59</v>
      </c>
      <c r="H1407" s="143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hidden="1" customHeight="1" thickBot="1">
      <c r="A1408" s="11" t="str">
        <f t="shared" si="67"/>
        <v>Q358976 2</v>
      </c>
      <c r="B1408" s="3" t="s">
        <v>177</v>
      </c>
      <c r="C1408" s="166"/>
      <c r="D1408" s="168"/>
      <c r="E1408" s="108">
        <v>8493.0499999999993</v>
      </c>
      <c r="F1408" s="109">
        <v>563.45000000000005</v>
      </c>
      <c r="G1408" s="108">
        <v>46003.040000000001</v>
      </c>
      <c r="H1408" s="110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hidden="1" customHeight="1" thickBot="1">
      <c r="A1409" s="11" t="str">
        <f t="shared" si="67"/>
        <v>Q358976 3</v>
      </c>
      <c r="B1409" s="3" t="s">
        <v>177</v>
      </c>
      <c r="C1409" s="165">
        <v>3</v>
      </c>
      <c r="D1409" s="167">
        <v>38054.94</v>
      </c>
      <c r="E1409" s="141">
        <v>7384.65</v>
      </c>
      <c r="F1409" s="142" t="s">
        <v>92</v>
      </c>
      <c r="G1409" s="141">
        <v>45439.59</v>
      </c>
      <c r="H1409" s="143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hidden="1" customHeight="1" thickBot="1">
      <c r="A1410" s="11" t="str">
        <f t="shared" si="67"/>
        <v>Q358976 3</v>
      </c>
      <c r="B1410" s="3" t="s">
        <v>177</v>
      </c>
      <c r="C1410" s="166"/>
      <c r="D1410" s="168"/>
      <c r="E1410" s="108">
        <v>7384.65</v>
      </c>
      <c r="F1410" s="109">
        <v>563.45000000000005</v>
      </c>
      <c r="G1410" s="108">
        <v>46003.040000000001</v>
      </c>
      <c r="H1410" s="110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hidden="1" customHeight="1" thickBot="1">
      <c r="A1411" s="11" t="str">
        <f t="shared" si="67"/>
        <v>Q358976 4</v>
      </c>
      <c r="B1411" s="3" t="s">
        <v>177</v>
      </c>
      <c r="C1411" s="165">
        <v>4</v>
      </c>
      <c r="D1411" s="167">
        <v>39196.589999999997</v>
      </c>
      <c r="E1411" s="141">
        <v>6243</v>
      </c>
      <c r="F1411" s="142" t="s">
        <v>92</v>
      </c>
      <c r="G1411" s="141">
        <v>45439.59</v>
      </c>
      <c r="H1411" s="143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hidden="1" customHeight="1" thickBot="1">
      <c r="A1412" s="11" t="str">
        <f t="shared" si="67"/>
        <v>Q358976 4</v>
      </c>
      <c r="B1412" s="3" t="s">
        <v>177</v>
      </c>
      <c r="C1412" s="166"/>
      <c r="D1412" s="168"/>
      <c r="E1412" s="108">
        <v>6243</v>
      </c>
      <c r="F1412" s="109">
        <v>563.45000000000005</v>
      </c>
      <c r="G1412" s="108">
        <v>46003.040000000001</v>
      </c>
      <c r="H1412" s="110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hidden="1" customHeight="1" thickBot="1">
      <c r="A1413" s="11" t="str">
        <f t="shared" si="67"/>
        <v>Q358976 5</v>
      </c>
      <c r="B1413" s="3" t="s">
        <v>177</v>
      </c>
      <c r="C1413" s="165">
        <v>5</v>
      </c>
      <c r="D1413" s="167">
        <v>40372.480000000003</v>
      </c>
      <c r="E1413" s="141">
        <v>5067.1099999999997</v>
      </c>
      <c r="F1413" s="142" t="s">
        <v>92</v>
      </c>
      <c r="G1413" s="141">
        <v>45439.59</v>
      </c>
      <c r="H1413" s="143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hidden="1" customHeight="1" thickBot="1">
      <c r="A1414" s="11" t="str">
        <f t="shared" si="67"/>
        <v>Q358976 5</v>
      </c>
      <c r="B1414" s="3" t="s">
        <v>177</v>
      </c>
      <c r="C1414" s="166"/>
      <c r="D1414" s="168"/>
      <c r="E1414" s="108">
        <v>5067.1099999999997</v>
      </c>
      <c r="F1414" s="109">
        <v>563.45000000000005</v>
      </c>
      <c r="G1414" s="108">
        <v>46003.040000000001</v>
      </c>
      <c r="H1414" s="110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hidden="1" customHeight="1" thickBot="1">
      <c r="A1415" s="11" t="str">
        <f t="shared" si="67"/>
        <v>Q358976 6</v>
      </c>
      <c r="B1415" s="3" t="s">
        <v>177</v>
      </c>
      <c r="C1415" s="169">
        <v>6</v>
      </c>
      <c r="D1415" s="171">
        <v>41583.660000000003</v>
      </c>
      <c r="E1415" s="108">
        <v>3855.93</v>
      </c>
      <c r="F1415" s="109" t="s">
        <v>92</v>
      </c>
      <c r="G1415" s="108">
        <v>45439.59</v>
      </c>
      <c r="H1415" s="110">
        <v>44911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hidden="1" customHeight="1" thickBot="1">
      <c r="A1416" s="11" t="str">
        <f t="shared" si="67"/>
        <v>Q358976 6</v>
      </c>
      <c r="B1416" s="3" t="s">
        <v>177</v>
      </c>
      <c r="C1416" s="170"/>
      <c r="D1416" s="172"/>
      <c r="E1416" s="108">
        <v>3855.93</v>
      </c>
      <c r="F1416" s="109">
        <v>563.45000000000005</v>
      </c>
      <c r="G1416" s="108">
        <v>46003.040000000001</v>
      </c>
      <c r="H1416" s="110">
        <v>44921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hidden="1" customHeight="1" thickBot="1">
      <c r="A1417" s="11" t="str">
        <f t="shared" si="67"/>
        <v>Q358976 7</v>
      </c>
      <c r="B1417" s="3" t="s">
        <v>177</v>
      </c>
      <c r="C1417" s="169">
        <v>7</v>
      </c>
      <c r="D1417" s="171">
        <v>42831.17</v>
      </c>
      <c r="E1417" s="108">
        <v>2608.42</v>
      </c>
      <c r="F1417" s="109" t="s">
        <v>92</v>
      </c>
      <c r="G1417" s="108">
        <v>45439.59</v>
      </c>
      <c r="H1417" s="110">
        <v>44942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hidden="1" customHeight="1" thickBot="1">
      <c r="A1418" s="11" t="str">
        <f t="shared" si="67"/>
        <v>Q358976 7</v>
      </c>
      <c r="B1418" s="3" t="s">
        <v>177</v>
      </c>
      <c r="C1418" s="170"/>
      <c r="D1418" s="172"/>
      <c r="E1418" s="108">
        <v>2608.42</v>
      </c>
      <c r="F1418" s="109">
        <v>563.45000000000005</v>
      </c>
      <c r="G1418" s="108">
        <v>46003.040000000001</v>
      </c>
      <c r="H1418" s="110">
        <v>44952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hidden="1" customHeight="1" thickBot="1">
      <c r="A1419" s="11" t="str">
        <f t="shared" si="67"/>
        <v>Q358976 8</v>
      </c>
      <c r="B1419" s="3" t="s">
        <v>177</v>
      </c>
      <c r="C1419" s="169">
        <v>8</v>
      </c>
      <c r="D1419" s="171">
        <v>44116.1</v>
      </c>
      <c r="E1419" s="108">
        <v>1323.49</v>
      </c>
      <c r="F1419" s="109" t="s">
        <v>92</v>
      </c>
      <c r="G1419" s="108">
        <v>45439.59</v>
      </c>
      <c r="H1419" s="110">
        <v>44973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hidden="1" customHeight="1" thickBot="1">
      <c r="A1420" s="11" t="str">
        <f t="shared" si="67"/>
        <v>Q358976 8</v>
      </c>
      <c r="B1420" s="3" t="s">
        <v>177</v>
      </c>
      <c r="C1420" s="170"/>
      <c r="D1420" s="172"/>
      <c r="E1420" s="108">
        <v>1323.49</v>
      </c>
      <c r="F1420" s="109">
        <v>563.45000000000005</v>
      </c>
      <c r="G1420" s="108">
        <v>46003.040000000001</v>
      </c>
      <c r="H1420" s="110">
        <v>44983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hidden="1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hidden="1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hidden="1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hidden="1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hidden="1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hidden="1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hidden="1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hidden="1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hidden="1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hidden="1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hidden="1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hidden="1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hidden="1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hidden="1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hidden="1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hidden="1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hidden="1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hidden="1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hidden="1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hidden="1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hidden="1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hidden="1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hidden="1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hidden="1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hidden="1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hidden="1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hidden="1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hidden="1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hidden="1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hidden="1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hidden="1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hidden="1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hidden="1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hidden="1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hidden="1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hidden="1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hidden="1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hidden="1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hidden="1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hidden="1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hidden="1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hidden="1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hidden="1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hidden="1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hidden="1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hidden="1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hidden="1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hidden="1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hidden="1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hidden="1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hidden="1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hidden="1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hidden="1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hidden="1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hidden="1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hidden="1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hidden="1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hidden="1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hidden="1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hidden="1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hidden="1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hidden="1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hidden="1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hidden="1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hidden="1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hidden="1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hidden="1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hidden="1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hidden="1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hidden="1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hidden="1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hidden="1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hidden="1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hidden="1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hidden="1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hidden="1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hidden="1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hidden="1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hidden="1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hidden="1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>
    <filterColumn colId="0">
      <filters>
        <filter val="N000042"/>
      </filters>
    </filterColumn>
  </autoFilter>
  <mergeCells count="1401"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E21" sqref="E21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02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44866</v>
      </c>
      <c r="C7" s="29">
        <f>SUMIF(SUSS!H:H,'Control de pagos'!K1,SUSS!I:I)</f>
        <v>-220</v>
      </c>
      <c r="D7" s="29">
        <f>'Control de pagos'!K2</f>
        <v>1254.8230953880541</v>
      </c>
      <c r="E7" s="42">
        <f>C7+D7</f>
        <v>1034.8230953880541</v>
      </c>
    </row>
    <row r="15" spans="1:5">
      <c r="C15" s="103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2022-12-13T17:01:11Z</dcterms:modified>
</cp:coreProperties>
</file>