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<sst xmlns="http://schemas.openxmlformats.org/spreadsheetml/2006/main" count="1374" uniqueCount="87">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</sst>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1" sqref="F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0.38565253172715147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25516.320000000003</v>
      </c>
      <c r="I6" s="60">
        <f>IF(G6="","",G6-H6)</f>
        <v>102064.9799999996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/>
      <c r="C19" s="122"/>
      <c r="D19" s="122"/>
      <c r="E19" s="122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/>
      <c r="C32" s="122"/>
      <c r="D32" s="122"/>
      <c r="E32" s="12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3" activePane="bottomLeft" state="frozen"/>
      <selection activeCell="B1" sqref="B1"/>
      <selection pane="bottomLeft" activeCell="M44" sqref="M4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29">
        <v>1</v>
      </c>
      <c r="D3" s="131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0"/>
      <c r="D4" s="132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29">
        <v>2</v>
      </c>
      <c r="D5" s="131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0"/>
      <c r="D6" s="132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25">
        <v>3</v>
      </c>
      <c r="D7" s="127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26"/>
      <c r="D8" s="128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29">
        <v>4</v>
      </c>
      <c r="D9" s="131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0"/>
      <c r="D10" s="132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29">
        <v>5</v>
      </c>
      <c r="D11" s="131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0"/>
      <c r="D12" s="132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29">
        <v>6</v>
      </c>
      <c r="D13" s="131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0"/>
      <c r="D14" s="132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29">
        <v>7</v>
      </c>
      <c r="D15" s="131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0"/>
      <c r="D16" s="132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29">
        <v>8</v>
      </c>
      <c r="D17" s="131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0"/>
      <c r="D18" s="132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29">
        <v>9</v>
      </c>
      <c r="D19" s="131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0"/>
      <c r="D20" s="132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29">
        <v>10</v>
      </c>
      <c r="D21" s="131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0"/>
      <c r="D22" s="132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3">
        <v>11</v>
      </c>
      <c r="D23" s="135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4"/>
      <c r="D24" s="136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3">
        <v>12</v>
      </c>
      <c r="D25" s="135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4"/>
      <c r="D26" s="136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3">
        <v>13</v>
      </c>
      <c r="D27" s="135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4"/>
      <c r="D28" s="136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3">
        <v>14</v>
      </c>
      <c r="D29" s="135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4"/>
      <c r="D30" s="136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29">
        <v>15</v>
      </c>
      <c r="D31" s="131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0"/>
      <c r="D32" s="132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37">
        <v>16</v>
      </c>
      <c r="D33" s="139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38"/>
      <c r="D34" s="140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29">
        <v>17</v>
      </c>
      <c r="D35" s="131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0"/>
      <c r="D36" s="132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3">
        <v>18</v>
      </c>
      <c r="D37" s="135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4"/>
      <c r="D38" s="136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3">
        <v>19</v>
      </c>
      <c r="D39" s="135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4"/>
      <c r="D40" s="136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29">
        <v>20</v>
      </c>
      <c r="D41" s="131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0"/>
      <c r="D42" s="132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41">
        <v>21</v>
      </c>
      <c r="D43" s="143">
        <v>1063.18</v>
      </c>
      <c r="E43" s="105">
        <v>460.71</v>
      </c>
      <c r="F43" s="105" t="s">
        <v>85</v>
      </c>
      <c r="G43" s="106">
        <v>1523.89</v>
      </c>
      <c r="H43" s="107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42"/>
      <c r="D44" s="144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41">
        <v>22</v>
      </c>
      <c r="D45" s="143">
        <v>1063.18</v>
      </c>
      <c r="E45" s="105">
        <v>481.97</v>
      </c>
      <c r="F45" s="105" t="s">
        <v>85</v>
      </c>
      <c r="G45" s="106">
        <v>1545.15</v>
      </c>
      <c r="H45" s="107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42"/>
      <c r="D46" s="144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41">
        <v>23</v>
      </c>
      <c r="D47" s="143">
        <v>1063.18</v>
      </c>
      <c r="E47" s="105">
        <v>502.53</v>
      </c>
      <c r="F47" s="105" t="s">
        <v>85</v>
      </c>
      <c r="G47" s="106">
        <v>1565.71</v>
      </c>
      <c r="H47" s="107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42"/>
      <c r="D48" s="144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41">
        <v>24</v>
      </c>
      <c r="D49" s="143">
        <v>1063.18</v>
      </c>
      <c r="E49" s="105">
        <v>524.5</v>
      </c>
      <c r="F49" s="105" t="s">
        <v>85</v>
      </c>
      <c r="G49" s="106">
        <v>1587.68</v>
      </c>
      <c r="H49" s="107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42"/>
      <c r="D50" s="144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45">
        <v>25</v>
      </c>
      <c r="D51" s="147">
        <v>1063.18</v>
      </c>
      <c r="E51" s="88">
        <v>545.05999999999995</v>
      </c>
      <c r="F51" s="88" t="s">
        <v>85</v>
      </c>
      <c r="G51" s="89">
        <v>1608.24</v>
      </c>
      <c r="H51" s="90">
        <v>44911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46"/>
      <c r="D52" s="148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45">
        <v>26</v>
      </c>
      <c r="D53" s="147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46"/>
      <c r="D54" s="148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45">
        <v>27</v>
      </c>
      <c r="D55" s="147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46"/>
      <c r="D56" s="148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45">
        <v>28</v>
      </c>
      <c r="D57" s="147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46"/>
      <c r="D58" s="148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45">
        <v>29</v>
      </c>
      <c r="D59" s="147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46"/>
      <c r="D60" s="148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45">
        <v>30</v>
      </c>
      <c r="D61" s="147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46"/>
      <c r="D62" s="148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45">
        <v>31</v>
      </c>
      <c r="D63" s="147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46"/>
      <c r="D64" s="148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45">
        <v>32</v>
      </c>
      <c r="D65" s="147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46"/>
      <c r="D66" s="148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45">
        <v>33</v>
      </c>
      <c r="D67" s="147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46"/>
      <c r="D68" s="148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45">
        <v>34</v>
      </c>
      <c r="D69" s="147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46"/>
      <c r="D70" s="148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45">
        <v>35</v>
      </c>
      <c r="D71" s="147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46"/>
      <c r="D72" s="148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45">
        <v>36</v>
      </c>
      <c r="D73" s="147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46"/>
      <c r="D74" s="148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45">
        <v>37</v>
      </c>
      <c r="D75" s="147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46"/>
      <c r="D76" s="148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45">
        <v>38</v>
      </c>
      <c r="D77" s="147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46"/>
      <c r="D78" s="148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45">
        <v>39</v>
      </c>
      <c r="D79" s="147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46"/>
      <c r="D80" s="148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45">
        <v>40</v>
      </c>
      <c r="D81" s="147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46"/>
      <c r="D82" s="148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45">
        <v>41</v>
      </c>
      <c r="D83" s="147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46"/>
      <c r="D84" s="148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45">
        <v>42</v>
      </c>
      <c r="D85" s="147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46"/>
      <c r="D86" s="148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45">
        <v>43</v>
      </c>
      <c r="D87" s="147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46"/>
      <c r="D88" s="148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45">
        <v>44</v>
      </c>
      <c r="D89" s="147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46"/>
      <c r="D90" s="148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45">
        <v>45</v>
      </c>
      <c r="D91" s="147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46"/>
      <c r="D92" s="148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45">
        <v>46</v>
      </c>
      <c r="D93" s="147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46"/>
      <c r="D94" s="148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45">
        <v>47</v>
      </c>
      <c r="D95" s="147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46"/>
      <c r="D96" s="148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45">
        <v>48</v>
      </c>
      <c r="D97" s="147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46"/>
      <c r="D98" s="148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45">
        <v>49</v>
      </c>
      <c r="D99" s="147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46"/>
      <c r="D100" s="148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45">
        <v>50</v>
      </c>
      <c r="D101" s="147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46"/>
      <c r="D102" s="148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45">
        <v>51</v>
      </c>
      <c r="D103" s="147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46"/>
      <c r="D104" s="148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45">
        <v>52</v>
      </c>
      <c r="D105" s="147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46"/>
      <c r="D106" s="148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45">
        <v>53</v>
      </c>
      <c r="D107" s="147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46"/>
      <c r="D108" s="148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45">
        <v>54</v>
      </c>
      <c r="D109" s="147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46"/>
      <c r="D110" s="148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45">
        <v>55</v>
      </c>
      <c r="D111" s="147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46"/>
      <c r="D112" s="148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45">
        <v>56</v>
      </c>
      <c r="D113" s="147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46"/>
      <c r="D114" s="148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45">
        <v>57</v>
      </c>
      <c r="D115" s="147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46"/>
      <c r="D116" s="148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45">
        <v>58</v>
      </c>
      <c r="D117" s="147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46"/>
      <c r="D118" s="148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45">
        <v>59</v>
      </c>
      <c r="D119" s="147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46"/>
      <c r="D120" s="148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45">
        <v>60</v>
      </c>
      <c r="D121" s="147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46"/>
      <c r="D122" s="148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45">
        <v>61</v>
      </c>
      <c r="D123" s="147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46"/>
      <c r="D124" s="148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45">
        <v>62</v>
      </c>
      <c r="D125" s="147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46"/>
      <c r="D126" s="148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45">
        <v>63</v>
      </c>
      <c r="D127" s="147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46"/>
      <c r="D128" s="148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45">
        <v>64</v>
      </c>
      <c r="D129" s="147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46"/>
      <c r="D130" s="148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45">
        <v>65</v>
      </c>
      <c r="D131" s="147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46"/>
      <c r="D132" s="148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45">
        <v>66</v>
      </c>
      <c r="D133" s="147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46"/>
      <c r="D134" s="148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45">
        <v>67</v>
      </c>
      <c r="D135" s="147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46"/>
      <c r="D136" s="148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45">
        <v>68</v>
      </c>
      <c r="D137" s="147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46"/>
      <c r="D138" s="148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45">
        <v>69</v>
      </c>
      <c r="D139" s="147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46"/>
      <c r="D140" s="148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45">
        <v>70</v>
      </c>
      <c r="D141" s="147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46"/>
      <c r="D142" s="148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45">
        <v>71</v>
      </c>
      <c r="D143" s="147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46"/>
      <c r="D144" s="148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45">
        <v>72</v>
      </c>
      <c r="D145" s="147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46"/>
      <c r="D146" s="148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45">
        <v>73</v>
      </c>
      <c r="D147" s="147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46"/>
      <c r="D148" s="148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45">
        <v>74</v>
      </c>
      <c r="D149" s="147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46"/>
      <c r="D150" s="148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45">
        <v>75</v>
      </c>
      <c r="D151" s="147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46"/>
      <c r="D152" s="148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45">
        <v>76</v>
      </c>
      <c r="D153" s="147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46"/>
      <c r="D154" s="148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45">
        <v>77</v>
      </c>
      <c r="D155" s="147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46"/>
      <c r="D156" s="148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45">
        <v>78</v>
      </c>
      <c r="D157" s="147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46"/>
      <c r="D158" s="148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45">
        <v>79</v>
      </c>
      <c r="D159" s="147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46"/>
      <c r="D160" s="148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45">
        <v>80</v>
      </c>
      <c r="D161" s="147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46"/>
      <c r="D162" s="148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45">
        <v>81</v>
      </c>
      <c r="D163" s="147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46"/>
      <c r="D164" s="148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45">
        <v>82</v>
      </c>
      <c r="D165" s="147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46"/>
      <c r="D166" s="148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45">
        <v>83</v>
      </c>
      <c r="D167" s="147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46"/>
      <c r="D168" s="148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45">
        <v>84</v>
      </c>
      <c r="D169" s="147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46"/>
      <c r="D170" s="148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45">
        <v>85</v>
      </c>
      <c r="D171" s="147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46"/>
      <c r="D172" s="148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45">
        <v>86</v>
      </c>
      <c r="D173" s="147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46"/>
      <c r="D174" s="148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45">
        <v>87</v>
      </c>
      <c r="D175" s="147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46"/>
      <c r="D176" s="148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45">
        <v>88</v>
      </c>
      <c r="D177" s="147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46"/>
      <c r="D178" s="148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45">
        <v>89</v>
      </c>
      <c r="D179" s="147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46"/>
      <c r="D180" s="148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45">
        <v>90</v>
      </c>
      <c r="D181" s="147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46"/>
      <c r="D182" s="148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45">
        <v>91</v>
      </c>
      <c r="D183" s="147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46"/>
      <c r="D184" s="148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45">
        <v>92</v>
      </c>
      <c r="D185" s="147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46"/>
      <c r="D186" s="148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45">
        <v>93</v>
      </c>
      <c r="D187" s="147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46"/>
      <c r="D188" s="148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45">
        <v>94</v>
      </c>
      <c r="D189" s="147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46"/>
      <c r="D190" s="148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45">
        <v>95</v>
      </c>
      <c r="D191" s="147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46"/>
      <c r="D192" s="148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45">
        <v>96</v>
      </c>
      <c r="D193" s="147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46"/>
      <c r="D194" s="148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45">
        <v>97</v>
      </c>
      <c r="D195" s="147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46"/>
      <c r="D196" s="148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45">
        <v>98</v>
      </c>
      <c r="D197" s="147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46"/>
      <c r="D198" s="148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45">
        <v>99</v>
      </c>
      <c r="D199" s="147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46"/>
      <c r="D200" s="148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45">
        <v>100</v>
      </c>
      <c r="D201" s="147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46"/>
      <c r="D202" s="148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45">
        <v>101</v>
      </c>
      <c r="D203" s="147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46"/>
      <c r="D204" s="148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45">
        <v>102</v>
      </c>
      <c r="D205" s="147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46"/>
      <c r="D206" s="148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45">
        <v>103</v>
      </c>
      <c r="D207" s="147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46"/>
      <c r="D208" s="148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45">
        <v>104</v>
      </c>
      <c r="D209" s="147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46"/>
      <c r="D210" s="148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45">
        <v>105</v>
      </c>
      <c r="D211" s="147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46"/>
      <c r="D212" s="148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45">
        <v>106</v>
      </c>
      <c r="D213" s="147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46"/>
      <c r="D214" s="148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45">
        <v>107</v>
      </c>
      <c r="D215" s="147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46"/>
      <c r="D216" s="148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45">
        <v>108</v>
      </c>
      <c r="D217" s="147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46"/>
      <c r="D218" s="148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45">
        <v>109</v>
      </c>
      <c r="D219" s="147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46"/>
      <c r="D220" s="148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45">
        <v>110</v>
      </c>
      <c r="D221" s="147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46"/>
      <c r="D222" s="148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45">
        <v>111</v>
      </c>
      <c r="D223" s="147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46"/>
      <c r="D224" s="148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45">
        <v>112</v>
      </c>
      <c r="D225" s="147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46"/>
      <c r="D226" s="148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45">
        <v>113</v>
      </c>
      <c r="D227" s="147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46"/>
      <c r="D228" s="148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45">
        <v>114</v>
      </c>
      <c r="D229" s="147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46"/>
      <c r="D230" s="148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45">
        <v>115</v>
      </c>
      <c r="D231" s="147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46"/>
      <c r="D232" s="148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45">
        <v>116</v>
      </c>
      <c r="D233" s="147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46"/>
      <c r="D234" s="148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45">
        <v>117</v>
      </c>
      <c r="D235" s="147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46"/>
      <c r="D236" s="148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45">
        <v>118</v>
      </c>
      <c r="D237" s="147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46"/>
      <c r="D238" s="148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45">
        <v>119</v>
      </c>
      <c r="D239" s="147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46"/>
      <c r="D240" s="148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45">
        <v>120</v>
      </c>
      <c r="D241" s="147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46"/>
      <c r="D242" s="148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4779.5355295318404</v>
      </c>
      <c r="D7" s="29">
        <f>'Control de pagos'!K2</f>
        <v>0</v>
      </c>
      <c r="E7" s="42">
        <f>C7+D7</f>
        <v>4779.5355295318404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2022-12-16T16:38:49Z</dcterms:modified>
</cp:coreProperties>
</file>