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<sst xmlns="http://schemas.openxmlformats.org/spreadsheetml/2006/main" count="252" uniqueCount="76">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</sst>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F29" sqref="F29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0.18206868965278095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>
        <v>44825</v>
      </c>
      <c r="F26" s="5">
        <v>2699.34</v>
      </c>
      <c r="G26" s="6"/>
      <c r="H26" s="73">
        <f t="shared" si="2"/>
        <v>44805</v>
      </c>
      <c r="I26" s="36">
        <f t="shared" si="3"/>
        <v>505.91904</v>
      </c>
      <c r="J26" s="37">
        <f t="shared" si="4"/>
        <v>0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>
        <v>2699.34</v>
      </c>
      <c r="D27" s="35">
        <v>505.91904</v>
      </c>
      <c r="E27" s="7">
        <v>44840</v>
      </c>
      <c r="F27" s="5">
        <v>2699.34</v>
      </c>
      <c r="G27" s="6"/>
      <c r="H27" s="73">
        <f t="shared" si="2"/>
        <v>44805</v>
      </c>
      <c r="I27" s="36">
        <f t="shared" si="3"/>
        <v>505.91904</v>
      </c>
      <c r="J27" s="37">
        <f t="shared" si="4"/>
        <v>0</v>
      </c>
      <c r="K27" s="3"/>
      <c r="L27" s="3"/>
      <c r="M27" s="3"/>
      <c r="N27" s="27"/>
      <c r="O27" s="12">
        <f t="shared" si="5"/>
        <v>0.18742323679121561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505.91904</v>
      </c>
    </row>
    <row r="28" spans="2:19" x14ac:dyDescent="0.25">
      <c r="B28" s="31">
        <v>44835</v>
      </c>
      <c r="C28" s="34">
        <v>2699.34</v>
      </c>
      <c r="D28" s="35">
        <v>505.91904</v>
      </c>
      <c r="E28" s="7">
        <v>44869</v>
      </c>
      <c r="F28" s="5">
        <v>2699.34</v>
      </c>
      <c r="G28" s="6"/>
      <c r="H28" s="73">
        <f t="shared" si="2"/>
        <v>44835</v>
      </c>
      <c r="I28" s="36">
        <f t="shared" si="3"/>
        <v>505.91904</v>
      </c>
      <c r="J28" s="37">
        <f t="shared" si="4"/>
        <v>0</v>
      </c>
      <c r="K28" s="30"/>
      <c r="L28" s="3"/>
      <c r="M28" s="3"/>
      <c r="N28" s="27"/>
      <c r="O28" s="12">
        <f t="shared" si="5"/>
        <v>0.18742323679121561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505.91904</v>
      </c>
    </row>
    <row r="29" spans="2:19" x14ac:dyDescent="0.25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 x14ac:dyDescent="0.25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 x14ac:dyDescent="0.25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 x14ac:dyDescent="0.25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 x14ac:dyDescent="0.25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12" sqref="F12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44835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8" sqref="E18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44835</v>
      </c>
      <c r="C7" s="28">
        <f>SUMIF(SUSS!H:H,'Control de pagos'!K1,SUSS!I:I)</f>
        <v>505.91904</v>
      </c>
      <c r="D7" s="28">
        <f>'Control de pagos'!K2</f>
        <v>0</v>
      </c>
      <c r="E7" s="41">
        <f>C7+D7</f>
        <v>505.91904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2022-11-15T12:55:13Z</dcterms:modified>
</cp:coreProperties>
</file>