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705" windowWidth="10005" windowHeight="6405"/>
  </bookViews>
  <sheets>
    <sheet name="1ª QUINCENA" sheetId="1" r:id="rId1"/>
    <sheet name="AJUSTE UOM ABRIL" sheetId="9" state="hidden" r:id="rId2"/>
    <sheet name="AJUSTE UOM MAYO" sheetId="10" state="hidden" r:id="rId3"/>
  </sheets>
  <definedNames>
    <definedName name="_xlnm.Print_Area" localSheetId="0">'1ª QUINCENA'!$A$1:$F$25</definedName>
    <definedName name="_xlnm.Print_Area" localSheetId="1">'AJUSTE UOM ABRIL'!$A$1:$F$25</definedName>
    <definedName name="_xlnm.Print_Area" localSheetId="2">'AJUSTE UOM MAYO'!$A$1:$F$24</definedName>
  </definedNames>
  <calcPr calcId="144525"/>
</workbook>
</file>

<file path=xl/calcChain.xml><?xml version="1.0" encoding="utf-8"?>
<calcChain xmlns="http://schemas.openxmlformats.org/spreadsheetml/2006/main">
  <c r="F22" i="9" l="1"/>
  <c r="D23" i="9"/>
  <c r="E23" i="9"/>
  <c r="C23" i="9"/>
  <c r="F8" i="1"/>
  <c r="F22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D22" i="1"/>
  <c r="E22" i="1"/>
  <c r="C22" i="1"/>
  <c r="F20" i="9"/>
  <c r="F18" i="9"/>
  <c r="E22" i="10"/>
  <c r="D22" i="10"/>
  <c r="C22" i="10"/>
  <c r="F21" i="10"/>
  <c r="F20" i="10"/>
  <c r="F19" i="10"/>
  <c r="F18" i="10"/>
  <c r="F17" i="10"/>
  <c r="F16" i="10"/>
  <c r="F15" i="10"/>
  <c r="F22" i="10"/>
  <c r="F14" i="10"/>
  <c r="F13" i="10"/>
  <c r="F12" i="10"/>
  <c r="F11" i="10"/>
  <c r="F10" i="10"/>
  <c r="F9" i="10"/>
  <c r="F8" i="10"/>
  <c r="F19" i="9"/>
  <c r="F21" i="9"/>
  <c r="F17" i="9"/>
  <c r="F16" i="9"/>
  <c r="F15" i="9"/>
  <c r="F14" i="9"/>
  <c r="F13" i="9"/>
  <c r="F12" i="9"/>
  <c r="F11" i="9"/>
  <c r="F23" i="9"/>
  <c r="F10" i="9"/>
  <c r="F9" i="9"/>
  <c r="F8" i="9"/>
</calcChain>
</file>

<file path=xl/sharedStrings.xml><?xml version="1.0" encoding="utf-8"?>
<sst xmlns="http://schemas.openxmlformats.org/spreadsheetml/2006/main" count="77" uniqueCount="30">
  <si>
    <t>GRUPO ZECOM S.R.L.</t>
  </si>
  <si>
    <t>Planilla de netos de sueldos y jornales por empleados</t>
  </si>
  <si>
    <t>LEGAJO</t>
  </si>
  <si>
    <t>NOMBRE Y APELLIDO</t>
  </si>
  <si>
    <t>HABERES</t>
  </si>
  <si>
    <t>ASIG. NO REMUN.</t>
  </si>
  <si>
    <t>DESCUENTOS</t>
  </si>
  <si>
    <t>TOTALES</t>
  </si>
  <si>
    <t>Mes de:</t>
  </si>
  <si>
    <t>Vushurovich, Nicolás</t>
  </si>
  <si>
    <t>Sosa, Ramón</t>
  </si>
  <si>
    <t>Castellanos, Luciano Salvador</t>
  </si>
  <si>
    <t>Delgado, Mauricio Gabriel</t>
  </si>
  <si>
    <t>Bozzo, Angel</t>
  </si>
  <si>
    <t>Benitez, Diego</t>
  </si>
  <si>
    <t>Del Valle, Emiliano Gastón</t>
  </si>
  <si>
    <t>Yotoff, Ezequiel Leonardo</t>
  </si>
  <si>
    <t>Correspondiente al Período : 1ª QUINCENA</t>
  </si>
  <si>
    <t>NETO A PAGAR (BANCO)</t>
  </si>
  <si>
    <t xml:space="preserve">Pérez, Elvio Oscar   </t>
  </si>
  <si>
    <t>Torres, Alfredo</t>
  </si>
  <si>
    <t xml:space="preserve">Gonzalez, Gabriel Alberto    </t>
  </si>
  <si>
    <t>Gonzalez, Mauro</t>
  </si>
  <si>
    <t>Garcia, Francisco Jonatan</t>
  </si>
  <si>
    <t>Cresmadi, Luciano Walter</t>
  </si>
  <si>
    <t>Correspondiente al Período : AJUSTE UOM</t>
  </si>
  <si>
    <t>Fernandez, Kevin Hugo</t>
  </si>
  <si>
    <t>Britos Leonardo Antonio</t>
  </si>
  <si>
    <t>Realini Alejandro Maximiliano</t>
  </si>
  <si>
    <t>1º quincena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</si>
</sst>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mmmm\-yy"/>
  </numFmts>
  <fonts count="23" x14ac:knownFonts="1">
    <font>
      <sz val="10"/>
      <color indexed="8"/>
      <name val="Arial"/>
    </font>
    <font>
      <b/>
      <u/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8" fillId="11" borderId="1" applyNumberFormat="0" applyAlignment="0" applyProtection="0"/>
    <xf numFmtId="0" fontId="9" fillId="12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7" fillId="1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12" fillId="7" borderId="1" applyNumberFormat="0" applyAlignment="0" applyProtection="0"/>
    <xf numFmtId="0" fontId="13" fillId="17" borderId="0" applyNumberFormat="0" applyBorder="0" applyAlignment="0" applyProtection="0"/>
    <xf numFmtId="164" fontId="5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22" fillId="0" borderId="0"/>
    <xf numFmtId="0" fontId="5" fillId="4" borderId="4" applyNumberFormat="0" applyFont="0" applyAlignment="0" applyProtection="0"/>
    <xf numFmtId="0" fontId="15" fillId="11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18" borderId="9" xfId="0" applyFont="1" applyFill="1" applyBorder="1" applyAlignment="1">
      <alignment vertical="center"/>
    </xf>
    <xf numFmtId="0" fontId="0" fillId="18" borderId="10" xfId="0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4" fontId="0" fillId="0" borderId="11" xfId="0" applyNumberFormat="1" applyBorder="1" applyAlignment="1">
      <alignment vertical="center"/>
    </xf>
    <xf numFmtId="0" fontId="2" fillId="0" borderId="0" xfId="0" applyFont="1" applyAlignment="1">
      <alignment vertical="center"/>
    </xf>
    <xf numFmtId="4" fontId="2" fillId="18" borderId="11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2" fillId="19" borderId="11" xfId="0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vertical="center"/>
    </xf>
    <xf numFmtId="0" fontId="2" fillId="19" borderId="13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Alignment="1">
      <alignment vertical="center"/>
    </xf>
    <xf numFmtId="4" fontId="0" fillId="0" borderId="11" xfId="0" applyNumberFormat="1" applyFill="1" applyBorder="1" applyAlignment="1">
      <alignment vertical="center"/>
    </xf>
    <xf numFmtId="165" fontId="21" fillId="18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20" borderId="11" xfId="0" applyFont="1" applyFill="1" applyBorder="1" applyAlignment="1">
      <alignment horizontal="center" vertical="center" wrapText="1"/>
    </xf>
    <xf numFmtId="4" fontId="0" fillId="21" borderId="11" xfId="0" applyNumberFormat="1" applyFill="1" applyBorder="1" applyAlignment="1">
      <alignment vertical="center"/>
    </xf>
    <xf numFmtId="0" fontId="5" fillId="21" borderId="11" xfId="0" applyFont="1" applyFill="1" applyBorder="1" applyAlignment="1">
      <alignment vertical="center"/>
    </xf>
    <xf numFmtId="0" fontId="2" fillId="21" borderId="0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21" borderId="11" xfId="0" applyFill="1" applyBorder="1" applyAlignment="1">
      <alignment vertical="center"/>
    </xf>
    <xf numFmtId="0" fontId="2" fillId="21" borderId="13" xfId="0" applyFont="1" applyFill="1" applyBorder="1" applyAlignment="1">
      <alignment horizontal="center" vertical="center"/>
    </xf>
    <xf numFmtId="0" fontId="5" fillId="21" borderId="13" xfId="0" applyFont="1" applyFill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" fontId="4" fillId="0" borderId="14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" fillId="21" borderId="11" xfId="0" applyFont="1" applyFill="1" applyBorder="1" applyAlignment="1">
      <alignment horizontal="center" vertical="center"/>
    </xf>
    <xf numFmtId="0" fontId="5" fillId="21" borderId="15" xfId="0" applyFon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4" fontId="5" fillId="21" borderId="15" xfId="31" applyNumberFormat="1" applyFill="1" applyBorder="1" applyAlignment="1">
      <alignment vertical="center"/>
    </xf>
    <xf numFmtId="165" fontId="4" fillId="18" borderId="12" xfId="0" applyNumberFormat="1" applyFont="1" applyFill="1" applyBorder="1" applyAlignment="1">
      <alignment horizontal="center" vertical="center"/>
    </xf>
    <xf numFmtId="4" fontId="5" fillId="0" borderId="15" xfId="31" applyNumberFormat="1" applyFill="1" applyBorder="1" applyAlignment="1">
      <alignment vertical="center"/>
    </xf>
    <xf numFmtId="165" fontId="21" fillId="18" borderId="9" xfId="0" applyNumberFormat="1" applyFont="1" applyFill="1" applyBorder="1" applyAlignment="1">
      <alignment horizontal="center" vertical="center"/>
    </xf>
    <xf numFmtId="165" fontId="21" fillId="18" borderId="16" xfId="0" applyNumberFormat="1" applyFont="1" applyFill="1" applyBorder="1" applyAlignment="1">
      <alignment horizontal="center" vertical="center"/>
    </xf>
    <xf numFmtId="165" fontId="21" fillId="18" borderId="10" xfId="0" applyNumberFormat="1" applyFont="1" applyFill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Neutral" xfId="32" builtinId="28" customBuiltin="1"/>
    <cellStyle name="Normal" xfId="0" builtinId="0"/>
    <cellStyle name="Normal 2" xfId="3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L22"/>
  <sheetViews>
    <sheetView showGridLines="0" showZeros="0" tabSelected="1" topLeftCell="A5" zoomScaleNormal="100" workbookViewId="0">
      <selection activeCell="D16" sqref="D16"/>
    </sheetView>
  </sheetViews>
  <sheetFormatPr baseColWidth="10" defaultRowHeight="12.75" customHeight="1" x14ac:dyDescent="0.2"/>
  <cols>
    <col min="1" max="1" width="8.28515625" style="2" customWidth="1"/>
    <col min="2" max="2" width="32.42578125" style="2" customWidth="1"/>
    <col min="3" max="3" width="14.42578125" style="2" customWidth="1"/>
    <col min="4" max="4" width="17.5703125" style="2" customWidth="1"/>
    <col min="5" max="6" width="14.42578125" style="2" customWidth="1"/>
    <col min="7" max="16384" width="11.42578125" style="2"/>
  </cols>
  <sheetData>
    <row r="1" spans="1:12" ht="15.75" x14ac:dyDescent="0.2">
      <c r="A1" s="1" t="s">
        <v>0</v>
      </c>
    </row>
    <row r="2" spans="1:12" ht="9" customHeight="1" x14ac:dyDescent="0.2">
      <c r="A2" s="1"/>
    </row>
    <row r="3" spans="1:12" ht="15.75" x14ac:dyDescent="0.2">
      <c r="A3" s="1" t="s">
        <v>1</v>
      </c>
    </row>
    <row r="5" spans="1:12" ht="20.25" customHeight="1" x14ac:dyDescent="0.2">
      <c r="A5" s="3" t="s">
        <v>17</v>
      </c>
      <c r="B5" s="4"/>
      <c r="C5" s="11" t="s">
        <v>8</v>
      </c>
      <c r="D5" s="42">
        <v>45078</v>
      </c>
    </row>
    <row r="7" spans="1:12" ht="42" customHeight="1" x14ac:dyDescent="0.2">
      <c r="A7" s="5" t="s">
        <v>2</v>
      </c>
      <c r="B7" s="5" t="s">
        <v>3</v>
      </c>
      <c r="C7" s="5" t="s">
        <v>4</v>
      </c>
      <c r="D7" s="6" t="s">
        <v>5</v>
      </c>
      <c r="E7" s="6" t="s">
        <v>6</v>
      </c>
      <c r="F7" s="23" t="s">
        <v>18</v>
      </c>
      <c r="H7"/>
      <c r="I7"/>
      <c r="J7"/>
      <c r="K7"/>
      <c r="L7"/>
    </row>
    <row r="8" spans="1:12" ht="19.5" customHeight="1" x14ac:dyDescent="0.2">
      <c r="A8" s="15">
        <v>2</v>
      </c>
      <c r="B8" s="14" t="s">
        <v>9</v>
      </c>
      <c r="C8" s="10">
        <v>143645.85</v>
      </c>
      <c r="D8" s="10">
        <v>0.1</v>
      </c>
      <c r="E8" s="10">
        <v>-28010.95</v>
      </c>
      <c r="F8" s="12">
        <f>SUM(C8:E8)</f>
        <v>115635.00000000001</v>
      </c>
      <c r="H8"/>
      <c r="I8"/>
      <c r="J8"/>
      <c r="K8"/>
      <c r="L8"/>
    </row>
    <row r="9" spans="1:12" ht="19.5" customHeight="1" x14ac:dyDescent="0.2">
      <c r="A9" s="15">
        <v>5</v>
      </c>
      <c r="B9" s="14" t="s">
        <v>10</v>
      </c>
      <c r="C9" s="10">
        <v>94479.09</v>
      </c>
      <c r="D9" s="10">
        <v>0.33</v>
      </c>
      <c r="E9" s="10">
        <v>-18423.419999999998</v>
      </c>
      <c r="F9" s="12">
        <f t="shared" ref="F9:F20" si="0">SUM(C9:E9)</f>
        <v>76056</v>
      </c>
      <c r="H9"/>
      <c r="I9"/>
      <c r="J9"/>
      <c r="K9"/>
      <c r="L9"/>
    </row>
    <row r="10" spans="1:12" ht="19.5" customHeight="1" x14ac:dyDescent="0.2">
      <c r="A10" s="15">
        <v>11</v>
      </c>
      <c r="B10" s="14" t="s">
        <v>11</v>
      </c>
      <c r="C10" s="10">
        <v>98119.69</v>
      </c>
      <c r="D10" s="10">
        <v>0.65</v>
      </c>
      <c r="E10" s="10">
        <v>-41198.339999999997</v>
      </c>
      <c r="F10" s="12">
        <f t="shared" si="0"/>
        <v>56922</v>
      </c>
      <c r="H10"/>
      <c r="I10"/>
      <c r="J10"/>
      <c r="K10"/>
      <c r="L10"/>
    </row>
    <row r="11" spans="1:12" ht="19.5" customHeight="1" x14ac:dyDescent="0.2">
      <c r="A11" s="17">
        <v>14</v>
      </c>
      <c r="B11" s="14" t="s">
        <v>12</v>
      </c>
      <c r="C11" s="10">
        <v>115907.34</v>
      </c>
      <c r="D11" s="10">
        <v>0.59</v>
      </c>
      <c r="E11" s="10">
        <v>-22601.93</v>
      </c>
      <c r="F11" s="12">
        <f t="shared" si="0"/>
        <v>93306</v>
      </c>
      <c r="H11"/>
      <c r="I11"/>
      <c r="J11"/>
      <c r="K11"/>
      <c r="L11"/>
    </row>
    <row r="12" spans="1:12" ht="19.5" customHeight="1" x14ac:dyDescent="0.2">
      <c r="A12" s="17">
        <v>18</v>
      </c>
      <c r="B12" s="16" t="s">
        <v>13</v>
      </c>
      <c r="C12" s="10">
        <v>82939.66</v>
      </c>
      <c r="D12" s="10">
        <v>0.56999999999999995</v>
      </c>
      <c r="E12" s="10">
        <v>-16173.23</v>
      </c>
      <c r="F12" s="12">
        <f t="shared" si="0"/>
        <v>66767.000000000015</v>
      </c>
      <c r="H12"/>
      <c r="I12"/>
      <c r="J12"/>
      <c r="K12"/>
      <c r="L12"/>
    </row>
    <row r="13" spans="1:12" ht="19.5" customHeight="1" x14ac:dyDescent="0.2">
      <c r="A13" s="17">
        <v>20</v>
      </c>
      <c r="B13" s="13" t="s">
        <v>14</v>
      </c>
      <c r="C13" s="10">
        <v>104675.76</v>
      </c>
      <c r="D13" s="10">
        <v>0</v>
      </c>
      <c r="E13" s="10">
        <v>-20411.759999999998</v>
      </c>
      <c r="F13" s="12">
        <f t="shared" si="0"/>
        <v>84264</v>
      </c>
      <c r="H13"/>
      <c r="I13"/>
      <c r="J13"/>
      <c r="K13"/>
      <c r="L13"/>
    </row>
    <row r="14" spans="1:12" ht="19.5" customHeight="1" x14ac:dyDescent="0.2">
      <c r="A14" s="17">
        <v>35</v>
      </c>
      <c r="B14" s="13" t="s">
        <v>16</v>
      </c>
      <c r="C14" s="10">
        <v>110954.03</v>
      </c>
      <c r="D14" s="10">
        <v>0</v>
      </c>
      <c r="E14" s="10">
        <v>-26636.03</v>
      </c>
      <c r="F14" s="12">
        <f t="shared" si="0"/>
        <v>84318</v>
      </c>
      <c r="H14"/>
      <c r="I14"/>
      <c r="J14"/>
      <c r="K14"/>
      <c r="L14"/>
    </row>
    <row r="15" spans="1:12" ht="19.5" customHeight="1" x14ac:dyDescent="0.2">
      <c r="A15" s="17">
        <v>41</v>
      </c>
      <c r="B15" s="13" t="s">
        <v>19</v>
      </c>
      <c r="C15" s="10">
        <v>100247.9</v>
      </c>
      <c r="D15" s="10">
        <v>0.45</v>
      </c>
      <c r="E15" s="10">
        <v>-19548.349999999999</v>
      </c>
      <c r="F15" s="12">
        <f t="shared" si="0"/>
        <v>80700</v>
      </c>
      <c r="G15" s="19"/>
      <c r="H15"/>
      <c r="I15"/>
      <c r="J15"/>
      <c r="K15"/>
      <c r="L15"/>
    </row>
    <row r="16" spans="1:12" ht="19.5" customHeight="1" x14ac:dyDescent="0.2">
      <c r="A16" s="17">
        <v>42</v>
      </c>
      <c r="B16" s="13" t="s">
        <v>20</v>
      </c>
      <c r="C16" s="10">
        <v>100247.9</v>
      </c>
      <c r="D16" s="10">
        <v>0.45</v>
      </c>
      <c r="E16" s="10">
        <v>-19548.349999999999</v>
      </c>
      <c r="F16" s="12">
        <f t="shared" si="0"/>
        <v>80700</v>
      </c>
      <c r="G16" s="19"/>
      <c r="H16"/>
      <c r="I16"/>
      <c r="J16"/>
      <c r="K16"/>
      <c r="L16"/>
    </row>
    <row r="17" spans="1:12" ht="19.5" customHeight="1" x14ac:dyDescent="0.2">
      <c r="A17" s="15">
        <v>54</v>
      </c>
      <c r="B17" s="25" t="s">
        <v>23</v>
      </c>
      <c r="C17" s="10">
        <v>77169.94</v>
      </c>
      <c r="D17" s="10">
        <v>0.2</v>
      </c>
      <c r="E17" s="10">
        <v>-15048.14</v>
      </c>
      <c r="F17" s="12">
        <f t="shared" si="0"/>
        <v>62122</v>
      </c>
      <c r="H17"/>
      <c r="I17"/>
      <c r="J17"/>
      <c r="K17"/>
      <c r="L17"/>
    </row>
    <row r="18" spans="1:12" ht="19.5" customHeight="1" x14ac:dyDescent="0.2">
      <c r="A18" s="38">
        <v>55</v>
      </c>
      <c r="B18" s="25" t="s">
        <v>24</v>
      </c>
      <c r="C18" s="32">
        <v>69355.55</v>
      </c>
      <c r="D18" s="32">
        <v>0.79</v>
      </c>
      <c r="E18" s="32">
        <v>-33024.339999999997</v>
      </c>
      <c r="F18" s="12">
        <f t="shared" si="0"/>
        <v>36332</v>
      </c>
      <c r="H18"/>
      <c r="I18"/>
      <c r="J18"/>
      <c r="K18"/>
      <c r="L18"/>
    </row>
    <row r="19" spans="1:12" ht="19.5" customHeight="1" x14ac:dyDescent="0.2">
      <c r="A19" s="38">
        <v>60</v>
      </c>
      <c r="B19" s="25" t="s">
        <v>26</v>
      </c>
      <c r="C19" s="10">
        <v>73563.87</v>
      </c>
      <c r="D19" s="10">
        <v>0.1</v>
      </c>
      <c r="E19" s="10">
        <v>-14344.97</v>
      </c>
      <c r="F19" s="12">
        <f t="shared" si="0"/>
        <v>59219</v>
      </c>
      <c r="H19"/>
      <c r="I19"/>
      <c r="J19"/>
      <c r="K19"/>
      <c r="L19"/>
    </row>
    <row r="20" spans="1:12" ht="19.5" customHeight="1" x14ac:dyDescent="0.2">
      <c r="A20" s="38">
        <v>62</v>
      </c>
      <c r="B20" s="25" t="s">
        <v>27</v>
      </c>
      <c r="C20" s="10">
        <v>73563.87</v>
      </c>
      <c r="D20" s="10">
        <v>0.1</v>
      </c>
      <c r="E20" s="10">
        <v>-14344.97</v>
      </c>
      <c r="F20" s="12">
        <f t="shared" si="0"/>
        <v>59219</v>
      </c>
      <c r="H20"/>
      <c r="I20"/>
      <c r="J20"/>
      <c r="K20"/>
      <c r="L20"/>
    </row>
    <row r="21" spans="1:12" ht="19.5" customHeight="1" thickBot="1" x14ac:dyDescent="0.25">
      <c r="A21" s="38">
        <v>63</v>
      </c>
      <c r="B21" s="39" t="s">
        <v>28</v>
      </c>
      <c r="C21" s="40">
        <v>84815.33</v>
      </c>
      <c r="D21" s="41">
        <v>0.66</v>
      </c>
      <c r="E21" s="43">
        <v>-16538.990000000002</v>
      </c>
      <c r="F21" s="12">
        <f>+C21+D21+E21</f>
        <v>68277</v>
      </c>
    </row>
    <row r="22" spans="1:12" ht="19.5" customHeight="1" thickBot="1" x14ac:dyDescent="0.25">
      <c r="A22" s="36"/>
      <c r="B22" s="37" t="s">
        <v>7</v>
      </c>
      <c r="C22" s="35">
        <f>SUM(C8:C21)</f>
        <v>1329685.7800000003</v>
      </c>
      <c r="D22" s="35">
        <f>SUM(D8:D21)</f>
        <v>4.99</v>
      </c>
      <c r="E22" s="35">
        <f>SUM(E8:E21)</f>
        <v>-305853.76999999996</v>
      </c>
      <c r="F22" s="35">
        <f>SUM(F8:F21)</f>
        <v>1023837</v>
      </c>
      <c r="H22"/>
      <c r="I22"/>
      <c r="J22"/>
      <c r="K22"/>
      <c r="L22"/>
    </row>
  </sheetData>
  <pageMargins left="0.6" right="0.21" top="0.59055118110236227" bottom="0.98425196850393704" header="0.55118110236220474" footer="0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27"/>
  <sheetViews>
    <sheetView showGridLines="0" showZeros="0" zoomScaleNormal="100" workbookViewId="0">
      <selection activeCell="F27" sqref="F27"/>
    </sheetView>
  </sheetViews>
  <sheetFormatPr baseColWidth="10" defaultRowHeight="12.75" customHeight="1" x14ac:dyDescent="0.2"/>
  <cols>
    <col min="1" max="1" width="6.5703125" style="2" customWidth="1"/>
    <col min="2" max="2" width="36" style="2" customWidth="1"/>
    <col min="3" max="6" width="14.42578125" style="2" customWidth="1"/>
    <col min="7" max="7" width="10.5703125" style="2" customWidth="1"/>
    <col min="8" max="16384" width="11.42578125" style="2"/>
  </cols>
  <sheetData>
    <row r="1" spans="1:9" ht="15.75" x14ac:dyDescent="0.2">
      <c r="A1" s="1" t="s">
        <v>0</v>
      </c>
    </row>
    <row r="2" spans="1:9" ht="9" customHeight="1" x14ac:dyDescent="0.2">
      <c r="A2" s="1"/>
    </row>
    <row r="3" spans="1:9" ht="15.75" x14ac:dyDescent="0.2">
      <c r="A3" s="1" t="s">
        <v>1</v>
      </c>
    </row>
    <row r="4" spans="1:9" ht="12.75" customHeight="1" thickBot="1" x14ac:dyDescent="0.25"/>
    <row r="5" spans="1:9" ht="19.5" customHeight="1" thickBot="1" x14ac:dyDescent="0.25">
      <c r="A5" s="3" t="s">
        <v>25</v>
      </c>
      <c r="B5" s="4"/>
      <c r="C5" s="11" t="s">
        <v>8</v>
      </c>
      <c r="D5" s="44" t="s">
        <v>29</v>
      </c>
      <c r="E5" s="45"/>
      <c r="F5" s="46"/>
    </row>
    <row r="7" spans="1:9" s="33" customFormat="1" ht="42" customHeight="1" x14ac:dyDescent="0.2">
      <c r="A7" s="6" t="s">
        <v>2</v>
      </c>
      <c r="B7" s="6" t="s">
        <v>3</v>
      </c>
      <c r="C7" s="5" t="s">
        <v>4</v>
      </c>
      <c r="D7" s="6" t="s">
        <v>5</v>
      </c>
      <c r="E7" s="6" t="s">
        <v>6</v>
      </c>
      <c r="F7" s="23" t="s">
        <v>18</v>
      </c>
      <c r="H7" s="34"/>
      <c r="I7" s="34"/>
    </row>
    <row r="8" spans="1:9" ht="19.5" customHeight="1" x14ac:dyDescent="0.2">
      <c r="A8" s="15">
        <v>2</v>
      </c>
      <c r="B8" s="14" t="s">
        <v>9</v>
      </c>
      <c r="C8" s="10"/>
      <c r="D8" s="10">
        <v>5104.7</v>
      </c>
      <c r="E8" s="27">
        <v>-280.7</v>
      </c>
      <c r="F8" s="12">
        <f t="shared" ref="F8:F22" si="0">SUM(C8:E8)</f>
        <v>4824</v>
      </c>
      <c r="H8" s="19"/>
    </row>
    <row r="9" spans="1:9" ht="19.5" customHeight="1" x14ac:dyDescent="0.2">
      <c r="A9" s="15">
        <v>5</v>
      </c>
      <c r="B9" s="14" t="s">
        <v>10</v>
      </c>
      <c r="C9" s="10"/>
      <c r="D9" s="10">
        <v>3352.35</v>
      </c>
      <c r="E9" s="27">
        <v>-184.35</v>
      </c>
      <c r="F9" s="12">
        <f t="shared" si="0"/>
        <v>3168</v>
      </c>
      <c r="H9" s="19"/>
    </row>
    <row r="10" spans="1:9" ht="19.5" customHeight="1" x14ac:dyDescent="0.2">
      <c r="A10" s="15">
        <v>11</v>
      </c>
      <c r="B10" s="14" t="s">
        <v>11</v>
      </c>
      <c r="C10" s="10"/>
      <c r="D10" s="10">
        <v>3458.14</v>
      </c>
      <c r="E10" s="27">
        <v>-190.14</v>
      </c>
      <c r="F10" s="12">
        <f t="shared" si="0"/>
        <v>3268</v>
      </c>
      <c r="H10" s="19"/>
    </row>
    <row r="11" spans="1:9" ht="19.5" customHeight="1" x14ac:dyDescent="0.2">
      <c r="A11" s="7">
        <v>14</v>
      </c>
      <c r="B11" s="14" t="s">
        <v>12</v>
      </c>
      <c r="C11" s="20"/>
      <c r="D11" s="20">
        <v>3810.57</v>
      </c>
      <c r="E11" s="28">
        <v>-209.57</v>
      </c>
      <c r="F11" s="12">
        <f t="shared" si="0"/>
        <v>3601</v>
      </c>
      <c r="H11" s="19"/>
    </row>
    <row r="12" spans="1:9" ht="19.5" customHeight="1" x14ac:dyDescent="0.2">
      <c r="A12" s="22">
        <v>18</v>
      </c>
      <c r="B12" s="14" t="s">
        <v>13</v>
      </c>
      <c r="C12" s="20"/>
      <c r="D12" s="20">
        <v>2936.48</v>
      </c>
      <c r="E12" s="28">
        <v>-161.47999999999999</v>
      </c>
      <c r="F12" s="12">
        <f t="shared" si="0"/>
        <v>2775</v>
      </c>
      <c r="H12" s="19"/>
    </row>
    <row r="13" spans="1:9" ht="19.5" customHeight="1" x14ac:dyDescent="0.2">
      <c r="A13" s="22">
        <v>20</v>
      </c>
      <c r="B13" s="13" t="s">
        <v>14</v>
      </c>
      <c r="C13" s="20"/>
      <c r="D13" s="20">
        <v>3705.81</v>
      </c>
      <c r="E13" s="28">
        <v>-203.81</v>
      </c>
      <c r="F13" s="12">
        <f t="shared" si="0"/>
        <v>3502</v>
      </c>
      <c r="H13" s="19"/>
    </row>
    <row r="14" spans="1:9" ht="19.5" customHeight="1" x14ac:dyDescent="0.2">
      <c r="A14" s="17">
        <v>35</v>
      </c>
      <c r="B14" s="13" t="s">
        <v>16</v>
      </c>
      <c r="C14" s="10"/>
      <c r="D14" s="10">
        <v>3890.97</v>
      </c>
      <c r="E14" s="27">
        <v>-213.97</v>
      </c>
      <c r="F14" s="12">
        <f t="shared" si="0"/>
        <v>3677</v>
      </c>
      <c r="H14" s="19"/>
    </row>
    <row r="15" spans="1:9" ht="19.5" customHeight="1" x14ac:dyDescent="0.2">
      <c r="A15" s="17">
        <v>41</v>
      </c>
      <c r="B15" s="13" t="s">
        <v>19</v>
      </c>
      <c r="C15" s="10"/>
      <c r="D15" s="10">
        <v>2996.8</v>
      </c>
      <c r="E15" s="27">
        <v>-164.8</v>
      </c>
      <c r="F15" s="12">
        <f t="shared" si="0"/>
        <v>2832</v>
      </c>
      <c r="H15" s="19"/>
      <c r="I15" s="18"/>
    </row>
    <row r="16" spans="1:9" ht="19.5" customHeight="1" x14ac:dyDescent="0.2">
      <c r="A16" s="17">
        <v>42</v>
      </c>
      <c r="B16" s="13" t="s">
        <v>20</v>
      </c>
      <c r="C16" s="10"/>
      <c r="D16" s="10">
        <v>2966.11</v>
      </c>
      <c r="E16" s="27">
        <v>-163.11000000000001</v>
      </c>
      <c r="F16" s="12">
        <f t="shared" si="0"/>
        <v>2803</v>
      </c>
      <c r="H16" s="19"/>
      <c r="I16" s="18"/>
    </row>
    <row r="17" spans="1:9" ht="19.5" customHeight="1" x14ac:dyDescent="0.2">
      <c r="A17" s="15">
        <v>44</v>
      </c>
      <c r="B17" s="13" t="s">
        <v>21</v>
      </c>
      <c r="C17" s="10"/>
      <c r="D17" s="10">
        <v>2522.73</v>
      </c>
      <c r="E17" s="27">
        <v>-138.72999999999999</v>
      </c>
      <c r="F17" s="12">
        <f t="shared" si="0"/>
        <v>2384</v>
      </c>
      <c r="H17" s="19"/>
      <c r="I17" s="18"/>
    </row>
    <row r="18" spans="1:9" ht="19.5" customHeight="1" x14ac:dyDescent="0.2">
      <c r="A18" s="26">
        <v>54</v>
      </c>
      <c r="B18" s="25" t="s">
        <v>23</v>
      </c>
      <c r="C18" s="24"/>
      <c r="D18" s="24">
        <v>2729.06</v>
      </c>
      <c r="E18" s="29">
        <v>-150.06</v>
      </c>
      <c r="F18" s="12">
        <f>SUM(C18:E18)</f>
        <v>2579</v>
      </c>
    </row>
    <row r="19" spans="1:9" ht="19.5" customHeight="1" x14ac:dyDescent="0.2">
      <c r="A19" s="30">
        <v>55</v>
      </c>
      <c r="B19" s="25" t="s">
        <v>24</v>
      </c>
      <c r="C19" s="24"/>
      <c r="D19" s="24">
        <v>2229.58</v>
      </c>
      <c r="E19" s="29">
        <v>-122.58</v>
      </c>
      <c r="F19" s="12">
        <f>SUM(C19:E19)</f>
        <v>2107</v>
      </c>
    </row>
    <row r="20" spans="1:9" ht="19.5" customHeight="1" x14ac:dyDescent="0.2">
      <c r="A20" s="38">
        <v>60</v>
      </c>
      <c r="B20" s="25" t="s">
        <v>26</v>
      </c>
      <c r="C20" s="24"/>
      <c r="D20" s="24">
        <v>2598.91</v>
      </c>
      <c r="E20" s="29">
        <v>-142.91</v>
      </c>
      <c r="F20" s="12">
        <f>SUM(C20:E20)</f>
        <v>2456</v>
      </c>
    </row>
    <row r="21" spans="1:9" ht="19.5" customHeight="1" x14ac:dyDescent="0.2">
      <c r="A21" s="38">
        <v>62</v>
      </c>
      <c r="B21" s="25" t="s">
        <v>27</v>
      </c>
      <c r="C21" s="20"/>
      <c r="D21" s="20">
        <v>2598.91</v>
      </c>
      <c r="E21" s="28">
        <v>-142.91</v>
      </c>
      <c r="F21" s="12">
        <f t="shared" si="0"/>
        <v>2456</v>
      </c>
    </row>
    <row r="22" spans="1:9" ht="19.5" customHeight="1" thickBot="1" x14ac:dyDescent="0.25">
      <c r="A22" s="38">
        <v>63</v>
      </c>
      <c r="B22" s="39" t="s">
        <v>28</v>
      </c>
      <c r="C22" s="20"/>
      <c r="D22" s="20">
        <v>2598.91</v>
      </c>
      <c r="E22" s="28">
        <v>-142.91</v>
      </c>
      <c r="F22" s="12">
        <f t="shared" si="0"/>
        <v>2456</v>
      </c>
    </row>
    <row r="23" spans="1:9" ht="19.5" customHeight="1" thickBot="1" x14ac:dyDescent="0.25">
      <c r="A23" s="36"/>
      <c r="B23" s="37" t="s">
        <v>7</v>
      </c>
      <c r="C23" s="35">
        <f>SUM(C8:C22)</f>
        <v>0</v>
      </c>
      <c r="D23" s="35">
        <f>SUM(D8:D22)</f>
        <v>47500.030000000013</v>
      </c>
      <c r="E23" s="35">
        <f>SUM(E8:E22)</f>
        <v>-2612.0299999999993</v>
      </c>
      <c r="F23" s="35">
        <f>SUM(F8:F22)</f>
        <v>44888</v>
      </c>
      <c r="G23" s="19"/>
    </row>
    <row r="24" spans="1:9" x14ac:dyDescent="0.2">
      <c r="C24" s="19"/>
      <c r="D24" s="19"/>
      <c r="E24" s="19"/>
      <c r="F24" s="19"/>
    </row>
    <row r="26" spans="1:9" ht="12.75" customHeight="1" x14ac:dyDescent="0.2">
      <c r="C26" s="19"/>
    </row>
    <row r="27" spans="1:9" x14ac:dyDescent="0.2">
      <c r="C27" s="19"/>
      <c r="D27" s="19"/>
      <c r="E27" s="19"/>
      <c r="F27" s="19"/>
    </row>
  </sheetData>
  <mergeCells count="1">
    <mergeCell ref="D5:F5"/>
  </mergeCells>
  <pageMargins left="0.63" right="0.2" top="0.6" bottom="0.98425196850393704" header="0" footer="0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26"/>
  <sheetViews>
    <sheetView showGridLines="0" showZeros="0" zoomScaleNormal="100" workbookViewId="0">
      <selection activeCell="H17" sqref="H17"/>
    </sheetView>
  </sheetViews>
  <sheetFormatPr baseColWidth="10" defaultRowHeight="12.75" customHeight="1" x14ac:dyDescent="0.2"/>
  <cols>
    <col min="1" max="1" width="6.5703125" style="2" customWidth="1"/>
    <col min="2" max="2" width="36" style="2" customWidth="1"/>
    <col min="3" max="6" width="14.42578125" style="2" customWidth="1"/>
    <col min="7" max="7" width="10.5703125" style="2" customWidth="1"/>
    <col min="8" max="16384" width="11.42578125" style="2"/>
  </cols>
  <sheetData>
    <row r="1" spans="1:9" ht="15.75" x14ac:dyDescent="0.2">
      <c r="A1" s="1" t="s">
        <v>0</v>
      </c>
    </row>
    <row r="2" spans="1:9" ht="9" customHeight="1" x14ac:dyDescent="0.2">
      <c r="A2" s="1"/>
    </row>
    <row r="3" spans="1:9" ht="15.75" x14ac:dyDescent="0.2">
      <c r="A3" s="1" t="s">
        <v>1</v>
      </c>
    </row>
    <row r="5" spans="1:9" ht="19.5" customHeight="1" thickBot="1" x14ac:dyDescent="0.25">
      <c r="A5" s="3" t="s">
        <v>25</v>
      </c>
      <c r="B5" s="4"/>
      <c r="C5" s="11" t="s">
        <v>8</v>
      </c>
      <c r="D5" s="21">
        <v>42856</v>
      </c>
    </row>
    <row r="7" spans="1:9" s="33" customFormat="1" ht="42" customHeight="1" x14ac:dyDescent="0.2">
      <c r="A7" s="6" t="s">
        <v>2</v>
      </c>
      <c r="B7" s="6" t="s">
        <v>3</v>
      </c>
      <c r="C7" s="5" t="s">
        <v>4</v>
      </c>
      <c r="D7" s="6" t="s">
        <v>5</v>
      </c>
      <c r="E7" s="6" t="s">
        <v>6</v>
      </c>
      <c r="F7" s="23" t="s">
        <v>18</v>
      </c>
      <c r="H7" s="34"/>
      <c r="I7" s="34"/>
    </row>
    <row r="8" spans="1:9" ht="19.5" customHeight="1" x14ac:dyDescent="0.2">
      <c r="A8" s="15">
        <v>2</v>
      </c>
      <c r="B8" s="14" t="s">
        <v>9</v>
      </c>
      <c r="C8" s="10"/>
      <c r="D8" s="10"/>
      <c r="E8" s="27"/>
      <c r="F8" s="12">
        <f t="shared" ref="F8:F21" si="0">SUM(C8:E8)</f>
        <v>0</v>
      </c>
      <c r="H8" s="19"/>
    </row>
    <row r="9" spans="1:9" ht="19.5" customHeight="1" x14ac:dyDescent="0.2">
      <c r="A9" s="15">
        <v>5</v>
      </c>
      <c r="B9" s="14" t="s">
        <v>10</v>
      </c>
      <c r="C9" s="10"/>
      <c r="D9" s="10"/>
      <c r="E9" s="27"/>
      <c r="F9" s="12">
        <f t="shared" si="0"/>
        <v>0</v>
      </c>
      <c r="H9" s="19"/>
    </row>
    <row r="10" spans="1:9" ht="19.5" customHeight="1" x14ac:dyDescent="0.2">
      <c r="A10" s="15">
        <v>11</v>
      </c>
      <c r="B10" s="14" t="s">
        <v>11</v>
      </c>
      <c r="C10" s="10"/>
      <c r="D10" s="10"/>
      <c r="E10" s="27"/>
      <c r="F10" s="12">
        <f t="shared" si="0"/>
        <v>0</v>
      </c>
      <c r="H10" s="19"/>
    </row>
    <row r="11" spans="1:9" ht="19.5" customHeight="1" x14ac:dyDescent="0.2">
      <c r="A11" s="7">
        <v>14</v>
      </c>
      <c r="B11" s="14" t="s">
        <v>12</v>
      </c>
      <c r="C11" s="20"/>
      <c r="D11" s="20"/>
      <c r="E11" s="28"/>
      <c r="F11" s="12">
        <f t="shared" si="0"/>
        <v>0</v>
      </c>
      <c r="H11" s="19"/>
    </row>
    <row r="12" spans="1:9" ht="19.5" customHeight="1" x14ac:dyDescent="0.2">
      <c r="A12" s="22">
        <v>18</v>
      </c>
      <c r="B12" s="14" t="s">
        <v>13</v>
      </c>
      <c r="C12" s="20"/>
      <c r="D12" s="20"/>
      <c r="E12" s="28"/>
      <c r="F12" s="12">
        <f t="shared" si="0"/>
        <v>0</v>
      </c>
      <c r="H12" s="19"/>
    </row>
    <row r="13" spans="1:9" ht="19.5" customHeight="1" x14ac:dyDescent="0.2">
      <c r="A13" s="22">
        <v>20</v>
      </c>
      <c r="B13" s="13" t="s">
        <v>14</v>
      </c>
      <c r="C13" s="20"/>
      <c r="D13" s="20"/>
      <c r="E13" s="28"/>
      <c r="F13" s="12">
        <f t="shared" si="0"/>
        <v>0</v>
      </c>
      <c r="H13" s="19"/>
    </row>
    <row r="14" spans="1:9" ht="19.5" customHeight="1" x14ac:dyDescent="0.2">
      <c r="A14" s="22">
        <v>27</v>
      </c>
      <c r="B14" s="13" t="s">
        <v>15</v>
      </c>
      <c r="C14" s="20"/>
      <c r="D14" s="20"/>
      <c r="E14" s="28"/>
      <c r="F14" s="12">
        <f t="shared" si="0"/>
        <v>0</v>
      </c>
      <c r="H14" s="19"/>
    </row>
    <row r="15" spans="1:9" ht="19.5" customHeight="1" x14ac:dyDescent="0.2">
      <c r="A15" s="17">
        <v>35</v>
      </c>
      <c r="B15" s="13" t="s">
        <v>16</v>
      </c>
      <c r="C15" s="10"/>
      <c r="D15" s="10"/>
      <c r="E15" s="27"/>
      <c r="F15" s="12">
        <f t="shared" si="0"/>
        <v>0</v>
      </c>
      <c r="H15" s="19"/>
    </row>
    <row r="16" spans="1:9" ht="19.5" customHeight="1" x14ac:dyDescent="0.2">
      <c r="A16" s="17">
        <v>41</v>
      </c>
      <c r="B16" s="13" t="s">
        <v>19</v>
      </c>
      <c r="C16" s="10"/>
      <c r="D16" s="10"/>
      <c r="E16" s="27"/>
      <c r="F16" s="12">
        <f t="shared" si="0"/>
        <v>0</v>
      </c>
      <c r="H16" s="19"/>
      <c r="I16" s="18"/>
    </row>
    <row r="17" spans="1:9" ht="19.5" customHeight="1" x14ac:dyDescent="0.2">
      <c r="A17" s="17">
        <v>42</v>
      </c>
      <c r="B17" s="13" t="s">
        <v>20</v>
      </c>
      <c r="C17" s="10"/>
      <c r="D17" s="10"/>
      <c r="E17" s="27"/>
      <c r="F17" s="12">
        <f t="shared" si="0"/>
        <v>0</v>
      </c>
      <c r="H17" s="19"/>
      <c r="I17" s="18"/>
    </row>
    <row r="18" spans="1:9" ht="19.5" customHeight="1" x14ac:dyDescent="0.2">
      <c r="A18" s="17">
        <v>44</v>
      </c>
      <c r="B18" s="13" t="s">
        <v>21</v>
      </c>
      <c r="C18" s="10"/>
      <c r="D18" s="10"/>
      <c r="E18" s="27"/>
      <c r="F18" s="12">
        <f t="shared" si="0"/>
        <v>0</v>
      </c>
      <c r="H18" s="19"/>
      <c r="I18" s="18"/>
    </row>
    <row r="19" spans="1:9" ht="19.5" customHeight="1" x14ac:dyDescent="0.2">
      <c r="A19" s="17">
        <v>48</v>
      </c>
      <c r="B19" s="13" t="s">
        <v>22</v>
      </c>
      <c r="C19" s="10"/>
      <c r="D19" s="10"/>
      <c r="E19" s="27"/>
      <c r="F19" s="12">
        <f t="shared" si="0"/>
        <v>0</v>
      </c>
      <c r="H19" s="19"/>
      <c r="I19" s="18"/>
    </row>
    <row r="20" spans="1:9" ht="19.5" customHeight="1" x14ac:dyDescent="0.2">
      <c r="A20" s="26">
        <v>54</v>
      </c>
      <c r="B20" s="25" t="s">
        <v>23</v>
      </c>
      <c r="C20" s="24"/>
      <c r="D20" s="24"/>
      <c r="E20" s="29"/>
      <c r="F20" s="12">
        <f t="shared" si="0"/>
        <v>0</v>
      </c>
    </row>
    <row r="21" spans="1:9" ht="19.5" customHeight="1" thickBot="1" x14ac:dyDescent="0.25">
      <c r="A21" s="30">
        <v>55</v>
      </c>
      <c r="B21" s="31" t="s">
        <v>24</v>
      </c>
      <c r="C21" s="24"/>
      <c r="D21" s="24"/>
      <c r="E21" s="29"/>
      <c r="F21" s="12">
        <f t="shared" si="0"/>
        <v>0</v>
      </c>
    </row>
    <row r="22" spans="1:9" ht="19.5" customHeight="1" thickBot="1" x14ac:dyDescent="0.25">
      <c r="A22" s="8"/>
      <c r="B22" s="9" t="s">
        <v>7</v>
      </c>
      <c r="C22" s="35">
        <f>SUM(C8:C21)</f>
        <v>0</v>
      </c>
      <c r="D22" s="35">
        <f>SUM(D8:D21)</f>
        <v>0</v>
      </c>
      <c r="E22" s="35">
        <f>SUM(E8:E21)</f>
        <v>0</v>
      </c>
      <c r="F22" s="35">
        <f>SUM(F8:F21)</f>
        <v>0</v>
      </c>
      <c r="G22" s="19"/>
    </row>
    <row r="23" spans="1:9" x14ac:dyDescent="0.2">
      <c r="C23" s="19"/>
      <c r="D23" s="19"/>
      <c r="E23" s="19"/>
      <c r="F23" s="19"/>
    </row>
    <row r="25" spans="1:9" ht="12.75" customHeight="1" x14ac:dyDescent="0.2">
      <c r="C25" s="19"/>
    </row>
    <row r="26" spans="1:9" x14ac:dyDescent="0.2">
      <c r="C26" s="19"/>
      <c r="D26" s="19"/>
      <c r="E26" s="19"/>
      <c r="F26" s="19"/>
    </row>
  </sheetData>
  <pageMargins left="0.63" right="0.2" top="0.6" bottom="0.98425196850393704" header="0" footer="0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1ª QUINCENA</vt:lpstr>
      <vt:lpstr>AJUSTE UOM ABRIL</vt:lpstr>
      <vt:lpstr>AJUSTE UOM MAYO</vt:lpstr>
      <vt:lpstr>'1ª QUINCENA'!Área_de_impresión</vt:lpstr>
      <vt:lpstr>'AJUSTE UOM ABRIL'!Área_de_impresión</vt:lpstr>
      <vt:lpstr>'AJUSTE UOM MAYO'!Área_de_impresión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2023-05-31T17:34:30Z</cp:lastPrinted>
  <dcterms:created xsi:type="dcterms:W3CDTF">2016-05-16T16:01:15Z</dcterms:created>
  <dcterms:modified xsi:type="dcterms:W3CDTF">2023-06-16T16:30:26Z</dcterms:modified>
</cp:coreProperties>
</file>