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6705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<sst xmlns="http://schemas.openxmlformats.org/spreadsheetml/2006/main" count="31" uniqueCount="31">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</sst>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06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AJUSTE UOM MAYO"/>
    </sheetNames>
    <sheetDataSet>
      <sheetData sheetId="0">
        <row r="5">
          <cell r="D5">
            <v>45078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4" zoomScaleNormal="100" workbookViewId="0">
      <selection activeCell="J26" sqref="J26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45078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154012.04</v>
      </c>
      <c r="D8" s="13">
        <v>0.73</v>
      </c>
      <c r="E8" s="14">
        <v>-31262.77</v>
      </c>
      <c r="F8" s="15">
        <f>+C8+D8+E8</f>
        <v>122750.00000000001</v>
      </c>
    </row>
    <row r="9" spans="1:12" ht="19.5" customHeight="1" x14ac:dyDescent="0.2">
      <c r="A9" s="11">
        <v>5</v>
      </c>
      <c r="B9" s="12" t="s">
        <v>11</v>
      </c>
      <c r="C9" s="13">
        <v>101297.16</v>
      </c>
      <c r="D9" s="13">
        <v>0.21</v>
      </c>
      <c r="E9" s="14">
        <v>-20983.37</v>
      </c>
      <c r="F9" s="15">
        <f t="shared" ref="F9:F17" si="0">+C9+D9+E9</f>
        <v>80314.000000000015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105200.49</v>
      </c>
      <c r="D10" s="13">
        <v>0.02</v>
      </c>
      <c r="E10" s="14">
        <v>-31744.51</v>
      </c>
      <c r="F10" s="15">
        <f t="shared" si="0"/>
        <v>73456.000000000015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124271.78</v>
      </c>
      <c r="D11" s="14">
        <v>0.64</v>
      </c>
      <c r="E11" s="14">
        <v>-25463.42</v>
      </c>
      <c r="F11" s="15">
        <f t="shared" si="0"/>
        <v>98809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88924.99</v>
      </c>
      <c r="D12" s="14">
        <v>0.81</v>
      </c>
      <c r="E12" s="14">
        <v>-18570.8</v>
      </c>
      <c r="F12" s="15">
        <f t="shared" si="0"/>
        <v>70355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104675.76</v>
      </c>
      <c r="D13" s="14">
        <v>0.43</v>
      </c>
      <c r="E13" s="14">
        <v>-29642.19</v>
      </c>
      <c r="F13" s="15">
        <f t="shared" si="0"/>
        <v>75033.999999999985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118961.02</v>
      </c>
      <c r="D14" s="13">
        <v>0.81</v>
      </c>
      <c r="E14" s="14">
        <v>-24427.83</v>
      </c>
      <c r="F14" s="15">
        <f t="shared" si="0"/>
        <v>94534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107482.28</v>
      </c>
      <c r="D15" s="13">
        <v>0.2</v>
      </c>
      <c r="E15" s="14">
        <v>-22189.48</v>
      </c>
      <c r="F15" s="15">
        <f t="shared" si="0"/>
        <v>85293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107482.28</v>
      </c>
      <c r="D16" s="13">
        <v>0.2</v>
      </c>
      <c r="E16" s="14">
        <v>-22189.48</v>
      </c>
      <c r="F16" s="15">
        <f t="shared" si="0"/>
        <v>85293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87707.06</v>
      </c>
      <c r="D17" s="19">
        <v>0.25</v>
      </c>
      <c r="E17" s="14">
        <v>-18333.310000000001</v>
      </c>
      <c r="F17" s="15">
        <f t="shared" si="0"/>
        <v>69374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87318.61</v>
      </c>
      <c r="D18" s="19">
        <v>0.78</v>
      </c>
      <c r="E18" s="14">
        <v>-59274.39</v>
      </c>
      <c r="F18" s="15">
        <f>+C18+D18+E18</f>
        <v>28045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91313.13</v>
      </c>
      <c r="D19" s="19">
        <v>0.35</v>
      </c>
      <c r="E19" s="14">
        <v>-19036.48</v>
      </c>
      <c r="F19" s="15">
        <f t="shared" ref="F19:F27" si="1">+C19+D19+E19</f>
        <v>72277.000000000015</v>
      </c>
    </row>
    <row r="20" spans="1:12" ht="19.5" customHeight="1" x14ac:dyDescent="0.2">
      <c r="A20" s="17">
        <v>61</v>
      </c>
      <c r="B20" s="18" t="s">
        <v>22</v>
      </c>
      <c r="C20" s="19">
        <v>164877</v>
      </c>
      <c r="D20" s="19">
        <v>0.06</v>
      </c>
      <c r="E20" s="14">
        <v>-32557.06</v>
      </c>
      <c r="F20" s="15">
        <f t="shared" si="1"/>
        <v>132320</v>
      </c>
    </row>
    <row r="21" spans="1:12" ht="19.5" customHeight="1" x14ac:dyDescent="0.2">
      <c r="A21" s="20">
        <v>62</v>
      </c>
      <c r="B21" s="18" t="s">
        <v>23</v>
      </c>
      <c r="C21" s="21">
        <v>91313.13</v>
      </c>
      <c r="D21" s="19">
        <v>0.35</v>
      </c>
      <c r="E21" s="14">
        <v>-19036.48</v>
      </c>
      <c r="F21" s="15">
        <f t="shared" si="1"/>
        <v>72277.000000000015</v>
      </c>
    </row>
    <row r="22" spans="1:12" ht="19.5" customHeight="1" x14ac:dyDescent="0.2">
      <c r="A22" s="17">
        <v>63</v>
      </c>
      <c r="B22" s="18" t="s">
        <v>24</v>
      </c>
      <c r="C22" s="21">
        <v>90936.02</v>
      </c>
      <c r="D22" s="19">
        <v>0.93</v>
      </c>
      <c r="E22" s="14">
        <v>-18962.95</v>
      </c>
      <c r="F22" s="15">
        <f t="shared" si="1"/>
        <v>71974</v>
      </c>
    </row>
    <row r="23" spans="1:12" ht="19.5" customHeight="1" x14ac:dyDescent="0.2">
      <c r="A23" s="17">
        <v>64</v>
      </c>
      <c r="B23" s="22" t="s">
        <v>25</v>
      </c>
      <c r="C23" s="19">
        <v>164877</v>
      </c>
      <c r="D23" s="23">
        <v>0.45</v>
      </c>
      <c r="E23" s="24">
        <v>-33381.449999999997</v>
      </c>
      <c r="F23" s="15">
        <f t="shared" si="1"/>
        <v>131496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0.61</v>
      </c>
      <c r="E24" s="24">
        <v>-18433.61</v>
      </c>
      <c r="F24" s="15">
        <f t="shared" si="1"/>
        <v>90000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0.61</v>
      </c>
      <c r="E25" s="24">
        <v>-18433.61</v>
      </c>
      <c r="F25" s="15">
        <f t="shared" si="1"/>
        <v>90000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0.61</v>
      </c>
      <c r="E26" s="24">
        <v>-18433.61</v>
      </c>
      <c r="F26" s="15">
        <f t="shared" si="1"/>
        <v>90000</v>
      </c>
    </row>
    <row r="27" spans="1:12" ht="19.5" customHeight="1" thickBot="1" x14ac:dyDescent="0.25">
      <c r="A27" s="17">
        <v>68</v>
      </c>
      <c r="B27" s="22" t="s">
        <v>29</v>
      </c>
      <c r="C27" s="19">
        <v>164877</v>
      </c>
      <c r="D27" s="23">
        <v>0.45</v>
      </c>
      <c r="E27" s="24">
        <v>-33381.449999999997</v>
      </c>
      <c r="F27" s="15">
        <f t="shared" si="1"/>
        <v>131496</v>
      </c>
    </row>
    <row r="28" spans="1:12" ht="19.5" customHeight="1" thickBot="1" x14ac:dyDescent="0.25">
      <c r="A28" s="25"/>
      <c r="B28" s="26" t="s">
        <v>30</v>
      </c>
      <c r="C28" s="27">
        <f>SUM(C8:C27)</f>
        <v>2280825.75</v>
      </c>
      <c r="D28" s="27">
        <f>SUM(D8:D27)</f>
        <v>9.4999999999999982</v>
      </c>
      <c r="E28" s="27">
        <f>SUM(E8:E27)</f>
        <v>-515738.25</v>
      </c>
      <c r="F28" s="27">
        <f>SUM(F8:F27)</f>
        <v>1765097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2023-06-30T17:29:23Z</dcterms:created>
  <dcterms:modified xsi:type="dcterms:W3CDTF">2023-06-30T17:29:54Z</dcterms:modified>
</cp:coreProperties>
</file>