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2ª QUINCENA" sheetId="1" r:id="rId1"/>
  </sheets>
  <externalReferences>
    <externalReference r:id="rId2"/>
  </externalReferences>
  <definedNames>
    <definedName name="_xlnm.Print_Area" localSheetId="0">'2ª QUINCENA'!$A$1:$F$30</definedName>
  </definedNames>
  <calcPr calcId="144525"/>
</workbook>
</file>

<file path=xl/calcChain.xml><?xml version="1.0" encoding="utf-8"?>
<calcChain xmlns="http://schemas.openxmlformats.org/spreadsheetml/2006/main">
  <c r="F28" i="1" l="1"/>
  <c r="E28" i="1"/>
  <c r="D28" i="1"/>
  <c r="C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D5" i="1"/>
</calcChain>
</file>

<file path=xl/sharedStrings.xml><?xml version="1.0" encoding="utf-8"?>
<sst xmlns="http://schemas.openxmlformats.org/spreadsheetml/2006/main" count="31" uniqueCount="31">
  <si>
    <t>GRUPO ZECOM S.R.L.</t>
  </si>
  <si>
    <t>Planilla de netos de sueldos y jornales por empleados</t>
  </si>
  <si>
    <t>Correspondiente al Período : 2ª QUINCENA</t>
  </si>
  <si>
    <t>Mes de:</t>
  </si>
  <si>
    <t>LEGAJO</t>
  </si>
  <si>
    <t>NOMBRE Y APELLIDO</t>
  </si>
  <si>
    <t>HABERES</t>
  </si>
  <si>
    <t>ASIG. NO REMUN.</t>
  </si>
  <si>
    <t>DESCUENTOS</t>
  </si>
  <si>
    <t>NETO A PAGAR (BANCO)</t>
  </si>
  <si>
    <t>Vushurovich, Nicolás</t>
  </si>
  <si>
    <t>Sosa, Ramón</t>
  </si>
  <si>
    <t>Castellanos, Luciano Salvador</t>
  </si>
  <si>
    <t>Delgado, Mauricio Gabriel</t>
  </si>
  <si>
    <t>Bozzo, Angel</t>
  </si>
  <si>
    <t>Benitez, Diego</t>
  </si>
  <si>
    <t>Yotoff, Ezequiel Leonardo</t>
  </si>
  <si>
    <t xml:space="preserve">Pérez, Elvio Oscar   </t>
  </si>
  <si>
    <t>Torres, Alfredo</t>
  </si>
  <si>
    <t>Garcia, Francisco Jonatan</t>
  </si>
  <si>
    <t>Cresmadi, Luciano Walter</t>
  </si>
  <si>
    <t>Fernandez, Kevin Hugo</t>
  </si>
  <si>
    <t>Sinopoli Natalia Veronica</t>
  </si>
  <si>
    <t>Britos Leonardo Antonio</t>
  </si>
  <si>
    <t>Realini Alejandro Maximiliano</t>
  </si>
  <si>
    <t>Cristaldi María Jose</t>
  </si>
  <si>
    <t>ZEGA MARIANO</t>
  </si>
  <si>
    <t>ZEGA SEBASTIAN</t>
  </si>
  <si>
    <t>ZEGA ENRIQUE</t>
  </si>
  <si>
    <t>CASELLA ADOLFO NICOLAS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</si>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</sst>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-yy"/>
    <numFmt numFmtId="165" formatCode="_ * #,##0.00_ ;_ * \-#,##0.00_ ;_ * &quot;-&quot;??_ ;_ @_ "/>
  </numFmts>
  <fonts count="8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2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4" fillId="0" borderId="0" xfId="0" applyFont="1" applyAlignment="1">
      <alignment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4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" fontId="2" fillId="0" borderId="4" xfId="1" applyNumberFormat="1" applyBorder="1" applyAlignment="1">
      <alignment vertical="center"/>
    </xf>
    <xf numFmtId="4" fontId="2" fillId="0" borderId="4" xfId="1" applyNumberFormat="1" applyFill="1" applyBorder="1" applyAlignment="1">
      <alignment vertical="center"/>
    </xf>
    <xf numFmtId="4" fontId="4" fillId="2" borderId="4" xfId="1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4" fontId="2" fillId="5" borderId="4" xfId="1" applyNumberForma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4" fontId="0" fillId="0" borderId="4" xfId="0" applyNumberFormat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4" fontId="2" fillId="5" borderId="6" xfId="1" applyNumberFormat="1" applyFill="1" applyBorder="1" applyAlignment="1">
      <alignment vertical="center"/>
    </xf>
    <xf numFmtId="4" fontId="2" fillId="0" borderId="6" xfId="1" applyNumberForma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tos%20ZECOM%2009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QUINCENA"/>
      <sheetName val="2ª QUINCENA"/>
      <sheetName val="AJUSTE UOM ABRIL"/>
      <sheetName val="BONO UOM"/>
      <sheetName val="LIQ. FINAL"/>
      <sheetName val="VACACIONES "/>
      <sheetName val="SAC "/>
      <sheetName val="bono"/>
      <sheetName val="1ª QUINCENA (2)"/>
      <sheetName val="AJUSTE UOM MAYO"/>
    </sheetNames>
    <sheetDataSet>
      <sheetData sheetId="0">
        <row r="5">
          <cell r="D5">
            <v>45170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L32"/>
  <sheetViews>
    <sheetView showGridLines="0" showZeros="0" tabSelected="1" topLeftCell="A13" zoomScaleNormal="100" workbookViewId="0">
      <selection activeCell="B30" sqref="B30"/>
    </sheetView>
  </sheetViews>
  <sheetFormatPr baseColWidth="10" defaultRowHeight="12.75" customHeight="1" x14ac:dyDescent="0.2"/>
  <cols>
    <col min="1" max="1" width="6.5703125" style="2" customWidth="1"/>
    <col min="2" max="2" width="36" style="2" customWidth="1"/>
    <col min="3" max="3" width="14.42578125" style="2" customWidth="1"/>
    <col min="4" max="4" width="17.28515625" style="2" customWidth="1"/>
    <col min="5" max="6" width="14.42578125" style="2" customWidth="1"/>
    <col min="7" max="7" width="10.5703125" style="2" customWidth="1"/>
    <col min="8" max="16384" width="11.42578125" style="2"/>
  </cols>
  <sheetData>
    <row r="1" spans="1:12" ht="15.75" x14ac:dyDescent="0.2">
      <c r="A1" s="1" t="s">
        <v>0</v>
      </c>
    </row>
    <row r="2" spans="1:12" ht="9" customHeight="1" x14ac:dyDescent="0.2">
      <c r="A2" s="1"/>
    </row>
    <row r="3" spans="1:12" ht="15.75" x14ac:dyDescent="0.2">
      <c r="A3" s="1" t="s">
        <v>1</v>
      </c>
    </row>
    <row r="5" spans="1:12" ht="19.5" customHeight="1" thickBot="1" x14ac:dyDescent="0.25">
      <c r="A5" s="3" t="s">
        <v>2</v>
      </c>
      <c r="B5" s="4"/>
      <c r="C5" s="5" t="s">
        <v>3</v>
      </c>
      <c r="D5" s="6">
        <f>'[1]1ª QUINCENA'!D5:D5</f>
        <v>45170</v>
      </c>
    </row>
    <row r="7" spans="1:12" s="10" customFormat="1" ht="42" customHeight="1" x14ac:dyDescent="0.2">
      <c r="A7" s="7" t="s">
        <v>4</v>
      </c>
      <c r="B7" s="7" t="s">
        <v>5</v>
      </c>
      <c r="C7" s="8" t="s">
        <v>6</v>
      </c>
      <c r="D7" s="7" t="s">
        <v>7</v>
      </c>
      <c r="E7" s="7" t="s">
        <v>8</v>
      </c>
      <c r="F7" s="9" t="s">
        <v>9</v>
      </c>
    </row>
    <row r="8" spans="1:12" ht="19.5" customHeight="1" x14ac:dyDescent="0.2">
      <c r="A8" s="11">
        <v>2</v>
      </c>
      <c r="B8" s="12" t="s">
        <v>10</v>
      </c>
      <c r="C8" s="13">
        <v>185797.08</v>
      </c>
      <c r="D8" s="13">
        <v>60000.6</v>
      </c>
      <c r="E8" s="14">
        <v>-37984.68</v>
      </c>
      <c r="F8" s="15">
        <f>+C8+D8+E8</f>
        <v>207813</v>
      </c>
    </row>
    <row r="9" spans="1:12" ht="19.5" customHeight="1" x14ac:dyDescent="0.2">
      <c r="A9" s="11">
        <v>5</v>
      </c>
      <c r="B9" s="12" t="s">
        <v>11</v>
      </c>
      <c r="C9" s="13">
        <v>122202.56</v>
      </c>
      <c r="D9" s="13">
        <v>60000.19</v>
      </c>
      <c r="E9" s="14">
        <v>-25583.75</v>
      </c>
      <c r="F9" s="15">
        <f t="shared" ref="F9:F17" si="0">+C9+D9+E9</f>
        <v>156619</v>
      </c>
      <c r="H9"/>
      <c r="I9"/>
      <c r="J9"/>
      <c r="K9"/>
      <c r="L9"/>
    </row>
    <row r="10" spans="1:12" ht="19.5" customHeight="1" x14ac:dyDescent="0.2">
      <c r="A10" s="11">
        <v>11</v>
      </c>
      <c r="B10" s="12" t="s">
        <v>12</v>
      </c>
      <c r="C10" s="13">
        <v>126911.17</v>
      </c>
      <c r="D10" s="13">
        <v>60000.77</v>
      </c>
      <c r="E10" s="14">
        <v>-66501.94</v>
      </c>
      <c r="F10" s="15">
        <f t="shared" si="0"/>
        <v>120410</v>
      </c>
      <c r="H10"/>
      <c r="I10"/>
      <c r="J10"/>
      <c r="K10"/>
      <c r="L10"/>
    </row>
    <row r="11" spans="1:12" ht="19.5" customHeight="1" x14ac:dyDescent="0.2">
      <c r="A11" s="16">
        <v>14</v>
      </c>
      <c r="B11" s="12" t="s">
        <v>13</v>
      </c>
      <c r="C11" s="14">
        <v>149919.03</v>
      </c>
      <c r="D11" s="14">
        <v>60000.43</v>
      </c>
      <c r="E11" s="14">
        <v>-30988.46</v>
      </c>
      <c r="F11" s="15">
        <f t="shared" si="0"/>
        <v>178931</v>
      </c>
      <c r="H11"/>
      <c r="I11"/>
      <c r="J11"/>
      <c r="K11"/>
      <c r="L11"/>
    </row>
    <row r="12" spans="1:12" ht="19.5" customHeight="1" x14ac:dyDescent="0.2">
      <c r="A12" s="16">
        <v>18</v>
      </c>
      <c r="B12" s="12" t="s">
        <v>14</v>
      </c>
      <c r="C12" s="14">
        <v>117020.98</v>
      </c>
      <c r="D12" s="14">
        <v>60000.36</v>
      </c>
      <c r="E12" s="14">
        <v>-39573.339999999997</v>
      </c>
      <c r="F12" s="15">
        <f t="shared" si="0"/>
        <v>137448</v>
      </c>
      <c r="H12"/>
      <c r="I12"/>
      <c r="J12"/>
      <c r="K12"/>
      <c r="L12"/>
    </row>
    <row r="13" spans="1:12" ht="19.5" customHeight="1" x14ac:dyDescent="0.2">
      <c r="A13" s="16">
        <v>20</v>
      </c>
      <c r="B13" s="12" t="s">
        <v>15</v>
      </c>
      <c r="C13" s="14">
        <v>143020.44</v>
      </c>
      <c r="D13" s="14">
        <v>60000.79</v>
      </c>
      <c r="E13" s="14">
        <v>-29643.23</v>
      </c>
      <c r="F13" s="15">
        <f t="shared" si="0"/>
        <v>173378</v>
      </c>
      <c r="H13"/>
      <c r="I13"/>
      <c r="J13"/>
      <c r="K13"/>
      <c r="L13"/>
    </row>
    <row r="14" spans="1:12" ht="19.5" customHeight="1" x14ac:dyDescent="0.2">
      <c r="A14" s="11">
        <v>35</v>
      </c>
      <c r="B14" s="12" t="s">
        <v>16</v>
      </c>
      <c r="C14" s="13">
        <v>143512.23000000001</v>
      </c>
      <c r="D14" s="13">
        <v>60000.92</v>
      </c>
      <c r="E14" s="14">
        <v>-29739.15</v>
      </c>
      <c r="F14" s="15">
        <f t="shared" si="0"/>
        <v>173774.00000000003</v>
      </c>
      <c r="H14"/>
      <c r="I14"/>
      <c r="J14"/>
      <c r="K14"/>
      <c r="L14"/>
    </row>
    <row r="15" spans="1:12" ht="19.5" customHeight="1" x14ac:dyDescent="0.2">
      <c r="A15" s="11">
        <v>41</v>
      </c>
      <c r="B15" s="12" t="s">
        <v>17</v>
      </c>
      <c r="C15" s="13">
        <v>130854.24</v>
      </c>
      <c r="D15" s="13">
        <v>60000.6</v>
      </c>
      <c r="E15" s="14">
        <v>-27270.84</v>
      </c>
      <c r="F15" s="15">
        <f t="shared" si="0"/>
        <v>163584</v>
      </c>
      <c r="H15"/>
      <c r="I15"/>
      <c r="J15"/>
      <c r="K15"/>
      <c r="L15"/>
    </row>
    <row r="16" spans="1:12" ht="19.5" customHeight="1" x14ac:dyDescent="0.2">
      <c r="A16" s="11">
        <v>42</v>
      </c>
      <c r="B16" s="12" t="s">
        <v>18</v>
      </c>
      <c r="C16" s="13">
        <v>129664.66</v>
      </c>
      <c r="D16" s="13">
        <v>60000.2</v>
      </c>
      <c r="E16" s="14">
        <v>-27038.86</v>
      </c>
      <c r="F16" s="15">
        <f t="shared" si="0"/>
        <v>162626</v>
      </c>
      <c r="H16"/>
      <c r="I16"/>
      <c r="J16"/>
      <c r="K16"/>
      <c r="L16"/>
    </row>
    <row r="17" spans="1:12" ht="19.5" customHeight="1" x14ac:dyDescent="0.2">
      <c r="A17" s="17">
        <v>54</v>
      </c>
      <c r="B17" s="18" t="s">
        <v>19</v>
      </c>
      <c r="C17" s="19">
        <v>126179.84</v>
      </c>
      <c r="D17" s="19">
        <v>60000.49</v>
      </c>
      <c r="E17" s="14">
        <v>-26359.33</v>
      </c>
      <c r="F17" s="15">
        <f t="shared" si="0"/>
        <v>159821</v>
      </c>
      <c r="H17"/>
      <c r="I17"/>
      <c r="J17"/>
      <c r="K17"/>
      <c r="L17"/>
    </row>
    <row r="18" spans="1:12" ht="19.5" customHeight="1" x14ac:dyDescent="0.2">
      <c r="A18" s="17">
        <v>55</v>
      </c>
      <c r="B18" s="18" t="s">
        <v>20</v>
      </c>
      <c r="C18" s="19">
        <v>115699.59</v>
      </c>
      <c r="D18" s="19">
        <v>60000.18</v>
      </c>
      <c r="E18" s="14">
        <v>-74379.77</v>
      </c>
      <c r="F18" s="15">
        <f>+C18+D18+E18</f>
        <v>101319.99999999999</v>
      </c>
      <c r="H18"/>
      <c r="I18"/>
      <c r="J18"/>
      <c r="K18"/>
      <c r="L18"/>
    </row>
    <row r="19" spans="1:12" ht="19.5" customHeight="1" x14ac:dyDescent="0.2">
      <c r="A19" s="17">
        <v>60</v>
      </c>
      <c r="B19" s="18" t="s">
        <v>21</v>
      </c>
      <c r="C19" s="19">
        <v>130250.44</v>
      </c>
      <c r="D19" s="19">
        <v>60000.639999999999</v>
      </c>
      <c r="E19" s="14">
        <v>-27153.08</v>
      </c>
      <c r="F19" s="15">
        <f t="shared" ref="F19:F27" si="1">+C19+D19+E19</f>
        <v>163098</v>
      </c>
    </row>
    <row r="20" spans="1:12" ht="19.5" customHeight="1" x14ac:dyDescent="0.2">
      <c r="A20" s="17">
        <v>61</v>
      </c>
      <c r="B20" s="18" t="s">
        <v>22</v>
      </c>
      <c r="C20" s="19">
        <v>235068.44</v>
      </c>
      <c r="D20" s="19">
        <v>60000.81</v>
      </c>
      <c r="E20" s="14">
        <v>-46417.25</v>
      </c>
      <c r="F20" s="15">
        <f t="shared" si="1"/>
        <v>248652</v>
      </c>
    </row>
    <row r="21" spans="1:12" ht="19.5" customHeight="1" x14ac:dyDescent="0.2">
      <c r="A21" s="20">
        <v>62</v>
      </c>
      <c r="B21" s="18" t="s">
        <v>23</v>
      </c>
      <c r="C21" s="21">
        <v>130250.44</v>
      </c>
      <c r="D21" s="19">
        <v>60000.639999999999</v>
      </c>
      <c r="E21" s="14">
        <v>-27153.08</v>
      </c>
      <c r="F21" s="15">
        <f t="shared" si="1"/>
        <v>163098</v>
      </c>
    </row>
    <row r="22" spans="1:12" ht="19.5" customHeight="1" x14ac:dyDescent="0.2">
      <c r="A22" s="17">
        <v>63</v>
      </c>
      <c r="B22" s="18" t="s">
        <v>24</v>
      </c>
      <c r="C22" s="21">
        <v>115391.78</v>
      </c>
      <c r="D22" s="19">
        <v>60000.86</v>
      </c>
      <c r="E22" s="14">
        <v>-24255.64</v>
      </c>
      <c r="F22" s="15">
        <f t="shared" si="1"/>
        <v>151137</v>
      </c>
    </row>
    <row r="23" spans="1:12" ht="19.5" customHeight="1" x14ac:dyDescent="0.2">
      <c r="A23" s="17">
        <v>64</v>
      </c>
      <c r="B23" s="22" t="s">
        <v>25</v>
      </c>
      <c r="C23" s="19">
        <v>235068.45</v>
      </c>
      <c r="D23" s="23">
        <v>60000.14</v>
      </c>
      <c r="E23" s="24">
        <v>-47592.59</v>
      </c>
      <c r="F23" s="15">
        <f t="shared" si="1"/>
        <v>247476.00000000003</v>
      </c>
    </row>
    <row r="24" spans="1:12" ht="19.5" customHeight="1" x14ac:dyDescent="0.2">
      <c r="A24" s="17">
        <v>65</v>
      </c>
      <c r="B24" s="22" t="s">
        <v>26</v>
      </c>
      <c r="C24" s="19">
        <v>108433</v>
      </c>
      <c r="D24" s="23">
        <v>30000.61</v>
      </c>
      <c r="E24" s="24">
        <v>-18433.61</v>
      </c>
      <c r="F24" s="15">
        <f t="shared" si="1"/>
        <v>119999.99999999999</v>
      </c>
    </row>
    <row r="25" spans="1:12" ht="19.5" customHeight="1" x14ac:dyDescent="0.2">
      <c r="A25" s="17">
        <v>66</v>
      </c>
      <c r="B25" s="22" t="s">
        <v>27</v>
      </c>
      <c r="C25" s="19">
        <v>108433</v>
      </c>
      <c r="D25" s="23">
        <v>30000.61</v>
      </c>
      <c r="E25" s="24">
        <v>-18433.61</v>
      </c>
      <c r="F25" s="15">
        <f t="shared" si="1"/>
        <v>119999.99999999999</v>
      </c>
    </row>
    <row r="26" spans="1:12" ht="19.5" customHeight="1" x14ac:dyDescent="0.2">
      <c r="A26" s="17">
        <v>67</v>
      </c>
      <c r="B26" s="22" t="s">
        <v>28</v>
      </c>
      <c r="C26" s="19">
        <v>108433</v>
      </c>
      <c r="D26" s="23">
        <v>30000.61</v>
      </c>
      <c r="E26" s="24">
        <v>-18433.61</v>
      </c>
      <c r="F26" s="15">
        <f t="shared" si="1"/>
        <v>119999.99999999999</v>
      </c>
    </row>
    <row r="27" spans="1:12" ht="19.5" customHeight="1" thickBot="1" x14ac:dyDescent="0.25">
      <c r="A27" s="17">
        <v>68</v>
      </c>
      <c r="B27" s="22" t="s">
        <v>29</v>
      </c>
      <c r="C27" s="19">
        <v>235068.44</v>
      </c>
      <c r="D27" s="23">
        <v>54118.15</v>
      </c>
      <c r="E27" s="24">
        <v>-47592.59</v>
      </c>
      <c r="F27" s="15">
        <f t="shared" si="1"/>
        <v>241594.00000000003</v>
      </c>
    </row>
    <row r="28" spans="1:12" ht="19.5" customHeight="1" thickBot="1" x14ac:dyDescent="0.25">
      <c r="A28" s="25"/>
      <c r="B28" s="26" t="s">
        <v>30</v>
      </c>
      <c r="C28" s="27">
        <f>SUM(C8:C27)</f>
        <v>2897178.81</v>
      </c>
      <c r="D28" s="27">
        <f>SUM(D8:D27)</f>
        <v>1104128.5999999999</v>
      </c>
      <c r="E28" s="27">
        <f>SUM(E8:E27)</f>
        <v>-690528.40999999992</v>
      </c>
      <c r="F28" s="27">
        <f>SUM(F8:F27)</f>
        <v>3310779</v>
      </c>
      <c r="G28" s="28"/>
    </row>
    <row r="29" spans="1:12" x14ac:dyDescent="0.2">
      <c r="C29" s="28"/>
      <c r="D29" s="28"/>
      <c r="E29" s="28"/>
      <c r="F29" s="28"/>
    </row>
    <row r="30" spans="1:12" ht="12.75" customHeight="1" x14ac:dyDescent="0.2">
      <c r="F30" s="28"/>
    </row>
    <row r="31" spans="1:12" ht="12.75" customHeight="1" x14ac:dyDescent="0.2">
      <c r="C31" s="28"/>
    </row>
    <row r="32" spans="1:12" x14ac:dyDescent="0.2">
      <c r="C32" s="28"/>
      <c r="D32" s="28"/>
      <c r="E32" s="28"/>
      <c r="F32" s="28"/>
    </row>
  </sheetData>
  <pageMargins left="0.63" right="0.2" top="0.6" bottom="0.98425196850393704" header="0" footer="0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2ª QUINCENA</vt:lpstr>
      <vt:lpstr>'2ª QUINCENA'!Área_de_impresión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2023-10-03T23:25:24Z</dcterms:created>
  <dcterms:modified xsi:type="dcterms:W3CDTF">2023-10-03T23:26:12Z</dcterms:modified>
</cp:coreProperties>
</file>