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230" activeTab="1"/>
  </bookViews>
  <sheets>
    <sheet name="Deuda" sheetId="2" r:id="rId1"/>
    <sheet name="Plan IVA 08-2024" sheetId="1" r:id="rId2"/>
  </sheets>
  <calcPr calcId="144525"/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<sst xmlns="http://schemas.openxmlformats.org/spreadsheetml/2006/main" count="45" uniqueCount="26">
  <si>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</si>
  <si>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</si>
  <si>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</si>
  <si>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</si>
  <si>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</si>
  <si>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</si>
  <si>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</si>
  <si>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</si>
  <si>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-</t>
  </si>
  <si>
    <t>Iva</t>
  </si>
  <si>
    <t>Declaración Jurada</t>
  </si>
  <si>
    <t>General</t>
  </si>
  <si>
    <t>Intereses Resarcit..</t>
  </si>
  <si>
    <t>Bp-Acciones O Part..</t>
  </si>
  <si>
    <t>Año</t>
  </si>
  <si>
    <t>Mes</t>
  </si>
  <si>
    <t>Anticipo</t>
  </si>
  <si>
    <t>Establec.</t>
  </si>
  <si>
    <t>Impuesto</t>
  </si>
  <si>
    <t>Concepto</t>
  </si>
  <si>
    <t>Subconcepto</t>
  </si>
  <si>
    <t>Vencimiento</t>
  </si>
  <si>
    <t>Saldo($)</t>
  </si>
  <si>
    <t>Origen</t>
  </si>
  <si>
    <t>Deuda a Incluir en Plan</t>
  </si>
  <si>
    <t>Plan IVA 08/2024 + Bs Pers.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</si>
</sst>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1"/>
      <color rgb="FFA94442"/>
      <name val="Glyphicons Halflings"/>
    </font>
    <font>
      <sz val="11"/>
      <color rgb="FF0093BE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4" fontId="3" fillId="2" borderId="7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0" fillId="0" borderId="0" xfId="0" applyFill="1"/>
    <xf numFmtId="4" fontId="0" fillId="0" borderId="0" xfId="0" applyNumberFormat="1" applyFill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8" fontId="3" fillId="2" borderId="7" xfId="0" applyNumberFormat="1" applyFont="1" applyFill="1" applyBorder="1" applyAlignment="1">
      <alignment horizontal="right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top" wrapText="1"/>
    </xf>
    <xf numFmtId="14" fontId="7" fillId="0" borderId="7" xfId="0" applyNumberFormat="1" applyFont="1" applyBorder="1" applyAlignment="1">
      <alignment horizontal="center" vertical="top" wrapText="1"/>
    </xf>
    <xf numFmtId="8" fontId="7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8" xfId="0" applyBorder="1"/>
    <xf numFmtId="8" fontId="4" fillId="0" borderId="0" xfId="0" applyNumberFormat="1" applyFont="1"/>
    <xf numFmtId="0" fontId="8" fillId="0" borderId="9" xfId="0" applyFont="1" applyFill="1" applyBorder="1" applyAlignment="1">
      <alignment horizontal="center" vertical="top" wrapText="1"/>
    </xf>
    <xf numFmtId="8" fontId="3" fillId="2" borderId="7" xfId="0" applyNumberFormat="1" applyFont="1" applyFill="1" applyBorder="1" applyAlignment="1">
      <alignment vertical="top" wrapText="1"/>
    </xf>
    <xf numFmtId="8" fontId="3" fillId="3" borderId="7" xfId="0" applyNumberFormat="1" applyFont="1" applyFill="1" applyBorder="1" applyAlignment="1">
      <alignment horizontal="right" vertical="top" wrapText="1"/>
    </xf>
    <xf numFmtId="8" fontId="3" fillId="3" borderId="7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2" name="1 Imagen" descr="https://serviciossegsoc.afip.gob.ar/tramites_con_clave_fiscal/MisFacilidadesNet/app/images/search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8" sqref="I8"/>
    </sheetView>
  </sheetViews>
  <sheetFormatPr baseColWidth="10" defaultRowHeight="15"/>
  <cols>
    <col min="9" max="9" width="17.42578125" customWidth="1"/>
    <col min="10" max="10" width="19.42578125" customWidth="1"/>
  </cols>
  <sheetData>
    <row r="1" spans="1:11" ht="29.25">
      <c r="A1" s="15" t="s">
        <v>14</v>
      </c>
      <c r="B1" s="15" t="s">
        <v>15</v>
      </c>
      <c r="C1" s="15" t="s">
        <v>16</v>
      </c>
      <c r="D1" s="15" t="s">
        <v>17</v>
      </c>
      <c r="E1" s="15" t="s">
        <v>18</v>
      </c>
      <c r="F1" s="15" t="s">
        <v>19</v>
      </c>
      <c r="G1" s="15" t="s">
        <v>20</v>
      </c>
      <c r="H1" s="15" t="s">
        <v>21</v>
      </c>
      <c r="I1" s="15" t="s">
        <v>22</v>
      </c>
      <c r="J1" s="15" t="s">
        <v>23</v>
      </c>
      <c r="K1" s="16"/>
    </row>
    <row r="2" spans="1:11" ht="15.75" thickBot="1">
      <c r="A2" s="17"/>
    </row>
    <row r="3" spans="1:11" ht="15.75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9.25" thickBot="1">
      <c r="A4" s="18">
        <v>2024</v>
      </c>
      <c r="B4" s="18">
        <v>8</v>
      </c>
      <c r="C4" s="18" t="s">
        <v>8</v>
      </c>
      <c r="D4" s="18">
        <v>0</v>
      </c>
      <c r="E4" s="18" t="s">
        <v>9</v>
      </c>
      <c r="F4" s="18" t="s">
        <v>10</v>
      </c>
      <c r="G4" s="18" t="s">
        <v>10</v>
      </c>
      <c r="H4" s="19">
        <v>45555</v>
      </c>
      <c r="I4" s="20">
        <v>65227711.630000003</v>
      </c>
      <c r="J4" s="18" t="s">
        <v>11</v>
      </c>
      <c r="K4" s="21"/>
    </row>
    <row r="5" spans="1:11" ht="29.25" thickBot="1">
      <c r="A5" s="18">
        <v>2024</v>
      </c>
      <c r="B5" s="18">
        <v>8</v>
      </c>
      <c r="C5" s="18" t="s">
        <v>8</v>
      </c>
      <c r="D5" s="18">
        <v>0</v>
      </c>
      <c r="E5" s="18" t="s">
        <v>9</v>
      </c>
      <c r="F5" s="18" t="s">
        <v>10</v>
      </c>
      <c r="G5" s="18" t="s">
        <v>12</v>
      </c>
      <c r="H5" s="19">
        <v>45560</v>
      </c>
      <c r="I5" s="20">
        <v>696849.39</v>
      </c>
      <c r="J5" s="18" t="s">
        <v>11</v>
      </c>
      <c r="K5" s="21"/>
    </row>
    <row r="6" spans="1:11" ht="43.5" thickBot="1">
      <c r="A6" s="18">
        <v>2023</v>
      </c>
      <c r="B6" s="18" t="s">
        <v>8</v>
      </c>
      <c r="C6" s="18" t="s">
        <v>8</v>
      </c>
      <c r="D6" s="18">
        <v>0</v>
      </c>
      <c r="E6" s="18" t="s">
        <v>13</v>
      </c>
      <c r="F6" s="18" t="s">
        <v>10</v>
      </c>
      <c r="G6" s="18" t="s">
        <v>10</v>
      </c>
      <c r="H6" s="19">
        <v>45531</v>
      </c>
      <c r="I6" s="20">
        <v>3158569.53</v>
      </c>
      <c r="J6" s="18" t="s">
        <v>11</v>
      </c>
      <c r="K6" s="21"/>
    </row>
    <row r="7" spans="1:11" ht="43.5" thickBot="1">
      <c r="A7" s="18">
        <v>2023</v>
      </c>
      <c r="B7" s="18" t="s">
        <v>8</v>
      </c>
      <c r="C7" s="18" t="s">
        <v>8</v>
      </c>
      <c r="D7" s="18">
        <v>0</v>
      </c>
      <c r="E7" s="18" t="s">
        <v>13</v>
      </c>
      <c r="F7" s="18" t="s">
        <v>10</v>
      </c>
      <c r="G7" s="18" t="s">
        <v>12</v>
      </c>
      <c r="H7" s="19">
        <v>45560</v>
      </c>
      <c r="I7" s="20">
        <v>195715.5</v>
      </c>
      <c r="J7" s="18" t="s">
        <v>11</v>
      </c>
      <c r="K7" s="22"/>
    </row>
    <row r="8" spans="1:11" ht="45">
      <c r="I8" s="23">
        <f>SUM(I4:I7)</f>
        <v>69278846.049999997</v>
      </c>
      <c r="J8" s="24" t="s">
        <v>24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3" max="3" width="15.140625" customWidth="1"/>
    <col min="5" max="5" width="14.42578125" customWidth="1"/>
    <col min="6" max="6" width="14.140625" customWidth="1"/>
    <col min="8" max="8" width="15.140625" customWidth="1"/>
    <col min="9" max="9" width="13.42578125" customWidth="1"/>
  </cols>
  <sheetData>
    <row r="2" spans="2:9" ht="15.75" thickBot="1">
      <c r="B2" s="8" t="s">
        <v>25</v>
      </c>
      <c r="C2" s="8"/>
      <c r="D2" s="8"/>
      <c r="E2" s="8"/>
      <c r="F2" s="8"/>
      <c r="G2" s="8"/>
      <c r="H2" s="8"/>
      <c r="I2" s="8"/>
    </row>
    <row r="3" spans="2:9" ht="15.75" thickBot="1">
      <c r="B3" s="9" t="s">
        <v>0</v>
      </c>
      <c r="C3" s="9" t="s">
        <v>1</v>
      </c>
      <c r="D3" s="11" t="s">
        <v>2</v>
      </c>
      <c r="E3" s="12"/>
      <c r="F3" s="13"/>
      <c r="G3" s="11" t="s">
        <v>3</v>
      </c>
      <c r="H3" s="12"/>
      <c r="I3" s="13"/>
    </row>
    <row r="4" spans="2:9" ht="15.75" thickBot="1">
      <c r="B4" s="10"/>
      <c r="C4" s="10"/>
      <c r="D4" s="1" t="s">
        <v>4</v>
      </c>
      <c r="E4" s="1" t="s">
        <v>5</v>
      </c>
      <c r="F4" s="4" t="s">
        <v>6</v>
      </c>
      <c r="G4" s="1" t="s">
        <v>4</v>
      </c>
      <c r="H4" s="1" t="s">
        <v>5</v>
      </c>
      <c r="I4" s="1" t="s">
        <v>6</v>
      </c>
    </row>
    <row r="5" spans="2:9" ht="15.75" thickBot="1">
      <c r="B5" s="2">
        <v>1</v>
      </c>
      <c r="C5" s="14">
        <v>7735728.75</v>
      </c>
      <c r="D5" s="3">
        <v>45581</v>
      </c>
      <c r="E5" s="14">
        <v>2216923.0699999998</v>
      </c>
      <c r="F5" s="26">
        <v>9952651.8200000003</v>
      </c>
      <c r="G5" s="3">
        <v>45591</v>
      </c>
      <c r="H5" s="14">
        <v>2429578.06</v>
      </c>
      <c r="I5" s="14">
        <v>10165306.810000001</v>
      </c>
    </row>
    <row r="6" spans="2:9" ht="15.75" thickBot="1">
      <c r="B6" s="2">
        <v>2</v>
      </c>
      <c r="C6" s="14">
        <v>7983272.0700000003</v>
      </c>
      <c r="D6" s="3">
        <v>45612</v>
      </c>
      <c r="E6" s="14">
        <v>1969379.75</v>
      </c>
      <c r="F6" s="26">
        <v>9952651.8200000003</v>
      </c>
      <c r="G6" s="3">
        <v>45622</v>
      </c>
      <c r="H6" s="14">
        <v>2182034.7400000002</v>
      </c>
      <c r="I6" s="14">
        <v>10165306.810000001</v>
      </c>
    </row>
    <row r="7" spans="2:9" ht="15.75" thickBot="1">
      <c r="B7" s="2">
        <v>3</v>
      </c>
      <c r="C7" s="14">
        <v>8238736.7699999996</v>
      </c>
      <c r="D7" s="3">
        <v>45642</v>
      </c>
      <c r="E7" s="14">
        <v>1713915.05</v>
      </c>
      <c r="F7" s="26">
        <v>9952651.8200000003</v>
      </c>
      <c r="G7" s="3">
        <v>45652</v>
      </c>
      <c r="H7" s="14">
        <v>1926570.04</v>
      </c>
      <c r="I7" s="14">
        <v>10165306.810000001</v>
      </c>
    </row>
    <row r="8" spans="2:9" ht="15.75" thickBot="1">
      <c r="B8" s="2">
        <v>4</v>
      </c>
      <c r="C8" s="14">
        <v>8502376.3499999996</v>
      </c>
      <c r="D8" s="3">
        <v>45673</v>
      </c>
      <c r="E8" s="14">
        <v>1450275.47</v>
      </c>
      <c r="F8" s="26">
        <v>9952651.8200000003</v>
      </c>
      <c r="G8" s="3">
        <v>45683</v>
      </c>
      <c r="H8" s="14">
        <v>1662930.46</v>
      </c>
      <c r="I8" s="14">
        <v>10165306.810000001</v>
      </c>
    </row>
    <row r="9" spans="2:9" ht="15.75" thickBot="1">
      <c r="B9" s="2">
        <v>5</v>
      </c>
      <c r="C9" s="14">
        <v>8774452.3900000006</v>
      </c>
      <c r="D9" s="3">
        <v>45704</v>
      </c>
      <c r="E9" s="14">
        <v>1178199.43</v>
      </c>
      <c r="F9" s="26">
        <v>9952651.8200000003</v>
      </c>
      <c r="G9" s="3">
        <v>45714</v>
      </c>
      <c r="H9" s="14">
        <v>1390854.42</v>
      </c>
      <c r="I9" s="14">
        <v>10165306.810000001</v>
      </c>
    </row>
    <row r="10" spans="2:9" ht="15.75" thickBot="1">
      <c r="B10" s="2">
        <v>6</v>
      </c>
      <c r="C10" s="14">
        <v>9055234.8699999992</v>
      </c>
      <c r="D10" s="3">
        <v>45732</v>
      </c>
      <c r="E10" s="14">
        <v>897416.95</v>
      </c>
      <c r="F10" s="26">
        <v>9952651.8200000003</v>
      </c>
      <c r="G10" s="3">
        <v>45742</v>
      </c>
      <c r="H10" s="14">
        <v>1110071.94</v>
      </c>
      <c r="I10" s="14">
        <v>10165306.810000001</v>
      </c>
    </row>
    <row r="11" spans="2:9" ht="24.75" customHeight="1" thickBot="1">
      <c r="B11" s="2">
        <v>7</v>
      </c>
      <c r="C11" s="14">
        <v>9345002.3800000008</v>
      </c>
      <c r="D11" s="3">
        <v>45763</v>
      </c>
      <c r="E11" s="14">
        <v>607649.43999999994</v>
      </c>
      <c r="F11" s="26">
        <v>9952651.8200000003</v>
      </c>
      <c r="G11" s="3">
        <v>45773</v>
      </c>
      <c r="H11" s="14">
        <v>820304.43</v>
      </c>
      <c r="I11" s="14">
        <v>10165306.810000001</v>
      </c>
    </row>
    <row r="12" spans="2:9" ht="15.75" thickBot="1">
      <c r="B12" s="2">
        <v>8</v>
      </c>
      <c r="C12" s="14">
        <v>9644042.4700000007</v>
      </c>
      <c r="D12" s="3">
        <v>45793</v>
      </c>
      <c r="E12" s="14">
        <v>308609.34999999998</v>
      </c>
      <c r="F12" s="26">
        <v>9952651.8200000003</v>
      </c>
      <c r="G12" s="3">
        <v>45803</v>
      </c>
      <c r="H12" s="14">
        <v>521264.34</v>
      </c>
      <c r="I12" s="14">
        <v>10165306.810000001</v>
      </c>
    </row>
    <row r="13" spans="2:9" ht="15.75" thickBot="1">
      <c r="B13" s="2" t="s">
        <v>7</v>
      </c>
      <c r="C13" s="25">
        <v>69278846.049999997</v>
      </c>
      <c r="D13" s="5"/>
      <c r="E13" s="25">
        <v>10342368.51</v>
      </c>
      <c r="F13" s="27">
        <v>79621214.560000002</v>
      </c>
      <c r="G13" s="5"/>
      <c r="H13" s="25">
        <v>12043608.43</v>
      </c>
      <c r="I13" s="25">
        <v>81322454.480000004</v>
      </c>
    </row>
    <row r="14" spans="2:9">
      <c r="B14" s="6"/>
      <c r="C14" s="7"/>
      <c r="D14" s="6"/>
      <c r="E14" s="6"/>
      <c r="F14" s="6"/>
    </row>
  </sheetData>
  <mergeCells count="5">
    <mergeCell ref="B3:B4"/>
    <mergeCell ref="C3:C4"/>
    <mergeCell ref="D3:F3"/>
    <mergeCell ref="G3:I3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</vt:lpstr>
      <vt:lpstr>Plan IVA 08-2024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User</cp:lastModifiedBy>
  <dcterms:created xsi:type="dcterms:W3CDTF">2022-05-10T12:53:57Z</dcterms:created>
  <dcterms:modified xsi:type="dcterms:W3CDTF">2024-09-25T14:41:18Z</dcterms:modified>
</cp:coreProperties>
</file>