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7170"/>
  </bookViews>
  <sheets>
    <sheet name="DEUDA IIBB" sheetId="1" r:id="rId1"/>
  </sheets>
  <calcPr calcId="144525"/>
</workbook>
</file>

<file path=xl/calcChain.xml><?xml version="1.0" encoding="utf-8"?>
<calcChain xmlns="http://schemas.openxmlformats.org/spreadsheetml/2006/main">
  <c r="D8" i="1" l="1"/>
  <c r="C8" i="1"/>
  <c r="B8" i="1"/>
  <c r="I35" i="1" l="1"/>
  <c r="I19" i="1"/>
  <c r="C51" i="1" l="1"/>
</calcChain>
</file>

<file path=xl/sharedStrings.xml><?xml version="1.0" encoding="utf-8"?>
<sst xmlns="http://schemas.openxmlformats.org/spreadsheetml/2006/main" count="24" uniqueCount="20">
  <si>
    <t>Total</t>
  </si>
  <si>
    <t>DEUDA IIBB:</t>
  </si>
  <si>
    <t>Cuota Nro.:</t>
  </si>
  <si>
    <t>Interes :</t>
  </si>
  <si>
    <t>Monto Cuota :</t>
  </si>
  <si>
    <t>Vencimiento :</t>
  </si>
  <si>
    <t>Intereses:</t>
  </si>
  <si>
    <t>Capital:</t>
  </si>
  <si>
    <t>Periodo</t>
  </si>
  <si>
    <t>Pago SF Servicios-Rapipago</t>
  </si>
  <si>
    <t>Alternativa 1</t>
  </si>
  <si>
    <t>Alternativa 2</t>
  </si>
  <si>
    <t>Alternativa 3</t>
  </si>
  <si>
    <t>6 Cuotas</t>
  </si>
  <si>
    <t>36 Cuotas</t>
  </si>
  <si>
    <t>Alternativa 1 - 6 Cuotas 3% Interes</t>
  </si>
  <si>
    <t>Alternativa 3 - 36 Cuotas 4% Interes</t>
  </si>
  <si>
    <t>12 Cuotas</t>
  </si>
  <si>
    <t>Alternativa 2 - 12 Cuotas 3,5% Interes</t>
  </si>
  <si>
    <t>Vto 06-09-24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</si>
</sst>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.6"/>
      <color rgb="FF555555"/>
      <name val="Arial"/>
      <family val="2"/>
    </font>
    <font>
      <sz val="9.6"/>
      <color rgb="FF555555"/>
      <name val="Arial"/>
      <family val="2"/>
    </font>
    <font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4" fontId="2" fillId="0" borderId="0" xfId="0" applyNumberFormat="1" applyFont="1"/>
    <xf numFmtId="165" fontId="0" fillId="0" borderId="0" xfId="0" applyNumberFormat="1"/>
    <xf numFmtId="43" fontId="0" fillId="0" borderId="0" xfId="0" applyNumberFormat="1"/>
    <xf numFmtId="165" fontId="3" fillId="0" borderId="0" xfId="1" applyNumberFormat="1" applyFont="1" applyFill="1"/>
    <xf numFmtId="165" fontId="0" fillId="0" borderId="0" xfId="0" applyNumberFormat="1" applyFill="1"/>
    <xf numFmtId="4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/>
    <xf numFmtId="4" fontId="0" fillId="0" borderId="0" xfId="0" applyNumberFormat="1" applyFill="1"/>
    <xf numFmtId="0" fontId="2" fillId="0" borderId="0" xfId="0" applyFont="1" applyFill="1" applyAlignment="1"/>
    <xf numFmtId="0" fontId="2" fillId="0" borderId="1" xfId="0" applyFont="1" applyFill="1" applyBorder="1" applyAlignment="1"/>
    <xf numFmtId="17" fontId="3" fillId="0" borderId="0" xfId="0" applyNumberFormat="1" applyFont="1" applyFill="1"/>
    <xf numFmtId="17" fontId="0" fillId="0" borderId="0" xfId="0" applyNumberFormat="1"/>
    <xf numFmtId="0" fontId="0" fillId="3" borderId="0" xfId="0" applyFill="1"/>
    <xf numFmtId="0" fontId="0" fillId="4" borderId="0" xfId="0" applyFill="1"/>
    <xf numFmtId="0" fontId="0" fillId="2" borderId="0" xfId="0" applyFill="1"/>
    <xf numFmtId="0" fontId="4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1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E5" sqref="E5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8.85546875" customWidth="1"/>
    <col min="4" max="4" width="13.42578125" customWidth="1"/>
    <col min="5" max="5" width="24.42578125" customWidth="1"/>
    <col min="7" max="7" width="12.85546875" customWidth="1"/>
    <col min="8" max="8" width="16.85546875" customWidth="1"/>
    <col min="9" max="9" width="15.42578125" customWidth="1"/>
    <col min="11" max="11" width="25.28515625" customWidth="1"/>
    <col min="12" max="12" width="15" customWidth="1"/>
  </cols>
  <sheetData>
    <row r="1" spans="1:14" x14ac:dyDescent="0.25">
      <c r="A1" s="41" t="s">
        <v>1</v>
      </c>
      <c r="B1" s="41"/>
      <c r="C1" s="41"/>
      <c r="D1" s="41"/>
    </row>
    <row r="2" spans="1:14" x14ac:dyDescent="0.25">
      <c r="A2" t="s">
        <v>8</v>
      </c>
      <c r="B2" t="s">
        <v>7</v>
      </c>
      <c r="C2" t="s">
        <v>6</v>
      </c>
    </row>
    <row r="3" spans="1:14" x14ac:dyDescent="0.25">
      <c r="A3" s="16">
        <v>44986</v>
      </c>
      <c r="B3" s="5">
        <v>184473</v>
      </c>
      <c r="C3" s="6">
        <v>130702.81</v>
      </c>
      <c r="D3" s="1"/>
      <c r="E3" s="2"/>
      <c r="G3" s="18" t="s">
        <v>10</v>
      </c>
      <c r="H3" s="18" t="s">
        <v>13</v>
      </c>
    </row>
    <row r="4" spans="1:14" x14ac:dyDescent="0.25">
      <c r="A4" s="16">
        <v>45017</v>
      </c>
      <c r="B4" s="5">
        <v>410695</v>
      </c>
      <c r="C4" s="6">
        <v>279896.86</v>
      </c>
      <c r="D4" s="1"/>
      <c r="E4" s="2"/>
      <c r="G4" s="20" t="s">
        <v>11</v>
      </c>
      <c r="H4" s="20" t="s">
        <v>17</v>
      </c>
    </row>
    <row r="5" spans="1:14" x14ac:dyDescent="0.25">
      <c r="A5" s="16">
        <v>45292</v>
      </c>
      <c r="B5" s="3">
        <v>5581173</v>
      </c>
      <c r="C5" s="3">
        <v>2198982.16</v>
      </c>
      <c r="G5" s="19" t="s">
        <v>12</v>
      </c>
      <c r="H5" s="19" t="s">
        <v>14</v>
      </c>
    </row>
    <row r="6" spans="1:14" x14ac:dyDescent="0.25">
      <c r="A6" s="16">
        <v>45323</v>
      </c>
      <c r="B6" s="3">
        <v>63186</v>
      </c>
      <c r="C6" s="3">
        <v>21409.94</v>
      </c>
      <c r="G6" s="12"/>
      <c r="H6" s="12"/>
    </row>
    <row r="7" spans="1:14" x14ac:dyDescent="0.25">
      <c r="A7" s="16">
        <v>45352</v>
      </c>
      <c r="B7" s="3">
        <v>346086</v>
      </c>
      <c r="C7" s="3">
        <v>96132.31</v>
      </c>
      <c r="G7" s="12"/>
      <c r="H7" s="12"/>
    </row>
    <row r="8" spans="1:14" x14ac:dyDescent="0.25">
      <c r="A8" s="16"/>
      <c r="B8" s="3">
        <f>SUM(B3:B7)</f>
        <v>6585613</v>
      </c>
      <c r="C8" s="3">
        <f>SUM(C3:C7)</f>
        <v>2727124.08</v>
      </c>
      <c r="D8" s="4">
        <f>+B8+C8+1260</f>
        <v>9313997.0800000001</v>
      </c>
      <c r="E8" t="s">
        <v>0</v>
      </c>
    </row>
    <row r="9" spans="1:14" x14ac:dyDescent="0.25">
      <c r="A9" s="17"/>
      <c r="D9" s="4"/>
    </row>
    <row r="10" spans="1:14" x14ac:dyDescent="0.25">
      <c r="C10" s="4"/>
    </row>
    <row r="11" spans="1:14" x14ac:dyDescent="0.25">
      <c r="G11" s="42" t="s">
        <v>15</v>
      </c>
      <c r="H11" s="42"/>
      <c r="I11" s="42"/>
      <c r="J11" s="42"/>
    </row>
    <row r="12" spans="1:14" ht="15.75" thickBot="1" x14ac:dyDescent="0.3">
      <c r="A12" s="39" t="s">
        <v>16</v>
      </c>
      <c r="B12" s="39"/>
      <c r="C12" s="39"/>
      <c r="D12" s="39"/>
      <c r="G12" s="43"/>
      <c r="H12" s="43"/>
      <c r="I12" s="43"/>
      <c r="J12" s="43"/>
    </row>
    <row r="13" spans="1:14" ht="15.75" thickBot="1" x14ac:dyDescent="0.3">
      <c r="A13" s="40"/>
      <c r="B13" s="40"/>
      <c r="C13" s="40"/>
      <c r="D13" s="40"/>
      <c r="G13" s="25">
        <v>1</v>
      </c>
      <c r="H13" s="25">
        <v>1</v>
      </c>
      <c r="I13" s="26">
        <v>1552122.84</v>
      </c>
      <c r="J13" s="27">
        <v>45541</v>
      </c>
      <c r="K13" s="14" t="s">
        <v>9</v>
      </c>
      <c r="L13" s="14" t="s">
        <v>19</v>
      </c>
      <c r="M13" s="14"/>
      <c r="N13" s="14"/>
    </row>
    <row r="14" spans="1:14" ht="19.5" customHeight="1" thickBot="1" x14ac:dyDescent="0.3">
      <c r="A14" s="21" t="s">
        <v>2</v>
      </c>
      <c r="B14" s="21" t="s">
        <v>3</v>
      </c>
      <c r="C14" s="21" t="s">
        <v>4</v>
      </c>
      <c r="D14" s="21" t="s">
        <v>5</v>
      </c>
      <c r="G14" s="25">
        <v>2</v>
      </c>
      <c r="H14" s="25">
        <v>1.034</v>
      </c>
      <c r="I14" s="26">
        <v>1604895.01</v>
      </c>
      <c r="J14" s="27">
        <v>45575</v>
      </c>
      <c r="K14" s="15"/>
      <c r="L14" s="15"/>
      <c r="M14" s="15"/>
      <c r="N14" s="15"/>
    </row>
    <row r="15" spans="1:14" ht="17.25" customHeight="1" thickBot="1" x14ac:dyDescent="0.3">
      <c r="A15" s="22">
        <v>1</v>
      </c>
      <c r="B15" s="22">
        <v>1</v>
      </c>
      <c r="C15" s="23">
        <v>258687.14</v>
      </c>
      <c r="D15" s="24">
        <v>45541</v>
      </c>
      <c r="E15" s="14" t="s">
        <v>9</v>
      </c>
      <c r="F15" s="14" t="s">
        <v>19</v>
      </c>
      <c r="G15" s="25">
        <v>3</v>
      </c>
      <c r="H15" s="25">
        <v>1.0640000000000001</v>
      </c>
      <c r="I15" s="26">
        <v>1651458.7</v>
      </c>
      <c r="J15" s="27">
        <v>45606</v>
      </c>
      <c r="K15" s="11"/>
      <c r="L15" s="11"/>
      <c r="M15" s="11"/>
      <c r="N15" s="11"/>
    </row>
    <row r="16" spans="1:14" ht="15.75" thickBot="1" x14ac:dyDescent="0.3">
      <c r="A16" s="22">
        <v>2</v>
      </c>
      <c r="B16" s="22">
        <v>1.0452999999999999</v>
      </c>
      <c r="C16" s="23">
        <v>270405.65999999997</v>
      </c>
      <c r="D16" s="24">
        <v>45575</v>
      </c>
      <c r="G16" s="25">
        <v>4</v>
      </c>
      <c r="H16" s="25">
        <v>1.0940000000000001</v>
      </c>
      <c r="I16" s="26">
        <v>1698022.38</v>
      </c>
      <c r="J16" s="27">
        <v>45636</v>
      </c>
      <c r="K16" s="8"/>
      <c r="L16" s="8"/>
      <c r="M16" s="10"/>
      <c r="N16" s="9"/>
    </row>
    <row r="17" spans="1:14" ht="15.75" thickBot="1" x14ac:dyDescent="0.3">
      <c r="A17" s="22">
        <v>3</v>
      </c>
      <c r="B17" s="22">
        <v>1.0852999999999999</v>
      </c>
      <c r="C17" s="23">
        <v>280753.15000000002</v>
      </c>
      <c r="D17" s="24">
        <v>45606</v>
      </c>
      <c r="G17" s="25">
        <v>5</v>
      </c>
      <c r="H17" s="25">
        <v>1.1240000000000001</v>
      </c>
      <c r="I17" s="26">
        <v>1744586.07</v>
      </c>
      <c r="J17" s="27">
        <v>45667</v>
      </c>
      <c r="K17" s="8"/>
      <c r="L17" s="8"/>
      <c r="M17" s="10"/>
      <c r="N17" s="9"/>
    </row>
    <row r="18" spans="1:14" ht="15.75" thickBot="1" x14ac:dyDescent="0.3">
      <c r="A18" s="22">
        <v>4</v>
      </c>
      <c r="B18" s="22">
        <v>1.1253</v>
      </c>
      <c r="C18" s="23">
        <v>291100.63</v>
      </c>
      <c r="D18" s="24">
        <v>45636</v>
      </c>
      <c r="G18" s="25">
        <v>6</v>
      </c>
      <c r="H18" s="25">
        <v>1.1539999999999999</v>
      </c>
      <c r="I18" s="26">
        <v>1791149.75</v>
      </c>
      <c r="J18" s="27">
        <v>45698</v>
      </c>
      <c r="K18" s="8"/>
      <c r="L18" s="8"/>
      <c r="M18" s="10"/>
      <c r="N18" s="9"/>
    </row>
    <row r="19" spans="1:14" ht="15.75" thickBot="1" x14ac:dyDescent="0.3">
      <c r="A19" s="22">
        <v>5</v>
      </c>
      <c r="B19" s="22">
        <v>1.1653</v>
      </c>
      <c r="C19" s="23">
        <v>301448.12</v>
      </c>
      <c r="D19" s="24">
        <v>45667</v>
      </c>
      <c r="I19" s="7">
        <f>SUM(I13:I18)</f>
        <v>10042234.75</v>
      </c>
      <c r="K19" s="8"/>
      <c r="L19" s="8"/>
      <c r="M19" s="10"/>
      <c r="N19" s="9"/>
    </row>
    <row r="20" spans="1:14" ht="15.75" thickBot="1" x14ac:dyDescent="0.3">
      <c r="A20" s="22">
        <v>6</v>
      </c>
      <c r="B20" s="22">
        <v>1.2053</v>
      </c>
      <c r="C20" s="23">
        <v>311795.59999999998</v>
      </c>
      <c r="D20" s="24">
        <v>45698</v>
      </c>
      <c r="K20" s="8"/>
      <c r="L20" s="8"/>
      <c r="M20" s="10"/>
      <c r="N20" s="9"/>
    </row>
    <row r="21" spans="1:14" ht="15.75" thickBot="1" x14ac:dyDescent="0.3">
      <c r="A21" s="22">
        <v>7</v>
      </c>
      <c r="B21" s="22">
        <v>1.2453000000000001</v>
      </c>
      <c r="C21" s="23">
        <v>322143.09000000003</v>
      </c>
      <c r="D21" s="24">
        <v>45726</v>
      </c>
      <c r="G21" s="44" t="s">
        <v>18</v>
      </c>
      <c r="H21" s="44"/>
      <c r="I21" s="44"/>
      <c r="J21" s="44"/>
      <c r="K21" s="8"/>
      <c r="L21" s="8"/>
      <c r="M21" s="10"/>
      <c r="N21" s="9"/>
    </row>
    <row r="22" spans="1:14" ht="15.75" thickBot="1" x14ac:dyDescent="0.3">
      <c r="A22" s="22">
        <v>8</v>
      </c>
      <c r="B22" s="22">
        <v>1.2853000000000001</v>
      </c>
      <c r="C22" s="23">
        <v>332490.58</v>
      </c>
      <c r="D22" s="24">
        <v>45757</v>
      </c>
      <c r="G22" s="45"/>
      <c r="H22" s="45"/>
      <c r="I22" s="45"/>
      <c r="J22" s="45"/>
      <c r="K22" s="8"/>
      <c r="L22" s="8"/>
      <c r="M22" s="10"/>
      <c r="N22" s="9"/>
    </row>
    <row r="23" spans="1:14" ht="15.75" thickBot="1" x14ac:dyDescent="0.3">
      <c r="A23" s="22">
        <v>9</v>
      </c>
      <c r="B23" s="22">
        <v>1.3252999999999999</v>
      </c>
      <c r="C23" s="23">
        <v>342838.06</v>
      </c>
      <c r="D23" s="24">
        <v>45787</v>
      </c>
      <c r="G23" s="28">
        <v>1</v>
      </c>
      <c r="H23" s="28">
        <v>1</v>
      </c>
      <c r="I23" s="29">
        <v>776061.42</v>
      </c>
      <c r="J23" s="30">
        <v>45541</v>
      </c>
      <c r="K23" s="14" t="s">
        <v>9</v>
      </c>
      <c r="L23" s="14" t="s">
        <v>19</v>
      </c>
      <c r="M23" s="10"/>
      <c r="N23" s="9"/>
    </row>
    <row r="24" spans="1:14" ht="15.75" thickBot="1" x14ac:dyDescent="0.3">
      <c r="A24" s="22">
        <v>10</v>
      </c>
      <c r="B24" s="22">
        <v>1.3653</v>
      </c>
      <c r="C24" s="23">
        <v>353185.55</v>
      </c>
      <c r="D24" s="24">
        <v>45818</v>
      </c>
      <c r="G24" s="28">
        <v>2</v>
      </c>
      <c r="H24" s="28">
        <v>1.0396000000000001</v>
      </c>
      <c r="I24" s="29">
        <v>806793.45</v>
      </c>
      <c r="J24" s="30">
        <v>45575</v>
      </c>
      <c r="K24" s="8"/>
      <c r="L24" s="8"/>
      <c r="M24" s="10"/>
      <c r="N24" s="9"/>
    </row>
    <row r="25" spans="1:14" ht="18.75" customHeight="1" thickBot="1" x14ac:dyDescent="0.3">
      <c r="A25" s="22">
        <v>11</v>
      </c>
      <c r="B25" s="22">
        <v>1.4053</v>
      </c>
      <c r="C25" s="23">
        <v>363533.03</v>
      </c>
      <c r="D25" s="24">
        <v>45848</v>
      </c>
      <c r="G25" s="28">
        <v>3</v>
      </c>
      <c r="H25" s="28">
        <v>1.0746</v>
      </c>
      <c r="I25" s="29">
        <v>833955.6</v>
      </c>
      <c r="J25" s="30">
        <v>45606</v>
      </c>
      <c r="K25" s="8"/>
      <c r="L25" s="8"/>
      <c r="M25" s="10"/>
      <c r="N25" s="9"/>
    </row>
    <row r="26" spans="1:14" ht="15.75" thickBot="1" x14ac:dyDescent="0.3">
      <c r="A26" s="22">
        <v>12</v>
      </c>
      <c r="B26" s="22">
        <v>1.4453</v>
      </c>
      <c r="C26" s="23">
        <v>373880.52</v>
      </c>
      <c r="D26" s="24">
        <v>45879</v>
      </c>
      <c r="G26" s="28">
        <v>4</v>
      </c>
      <c r="H26" s="28">
        <v>1.1095999999999999</v>
      </c>
      <c r="I26" s="29">
        <v>861117.75</v>
      </c>
      <c r="J26" s="30">
        <v>45636</v>
      </c>
      <c r="K26" s="8"/>
      <c r="L26" s="8"/>
      <c r="M26" s="10"/>
      <c r="N26" s="9"/>
    </row>
    <row r="27" spans="1:14" ht="15.75" thickBot="1" x14ac:dyDescent="0.3">
      <c r="A27" s="22">
        <v>13</v>
      </c>
      <c r="B27" s="22">
        <v>1.4853000000000001</v>
      </c>
      <c r="C27" s="23">
        <v>384228</v>
      </c>
      <c r="D27" s="24">
        <v>45910</v>
      </c>
      <c r="G27" s="28">
        <v>5</v>
      </c>
      <c r="H27" s="28">
        <v>1.1446000000000001</v>
      </c>
      <c r="I27" s="29">
        <v>888279.9</v>
      </c>
      <c r="J27" s="30">
        <v>45667</v>
      </c>
      <c r="K27" s="8"/>
      <c r="L27" s="8"/>
      <c r="M27" s="10"/>
      <c r="N27" s="9"/>
    </row>
    <row r="28" spans="1:14" ht="15.75" thickBot="1" x14ac:dyDescent="0.3">
      <c r="A28" s="22">
        <v>14</v>
      </c>
      <c r="B28" s="22">
        <v>1.5253000000000001</v>
      </c>
      <c r="C28" s="23">
        <v>394575.49</v>
      </c>
      <c r="D28" s="24">
        <v>45940</v>
      </c>
      <c r="G28" s="28">
        <v>6</v>
      </c>
      <c r="H28" s="28">
        <v>1.1796</v>
      </c>
      <c r="I28" s="29">
        <v>915442.05</v>
      </c>
      <c r="J28" s="30">
        <v>45698</v>
      </c>
      <c r="K28" s="8"/>
      <c r="L28" s="8"/>
      <c r="M28" s="10"/>
      <c r="N28" s="9"/>
    </row>
    <row r="29" spans="1:14" ht="15.75" thickBot="1" x14ac:dyDescent="0.3">
      <c r="A29" s="22">
        <v>15</v>
      </c>
      <c r="B29" s="22">
        <v>1.5652999999999999</v>
      </c>
      <c r="C29" s="23">
        <v>404922.98</v>
      </c>
      <c r="D29" s="24">
        <v>45971</v>
      </c>
      <c r="G29" s="28">
        <v>7</v>
      </c>
      <c r="H29" s="28">
        <v>1.2145999999999999</v>
      </c>
      <c r="I29" s="29">
        <v>942604.2</v>
      </c>
      <c r="J29" s="30">
        <v>45726</v>
      </c>
      <c r="K29" s="8"/>
      <c r="L29" s="8"/>
      <c r="M29" s="10"/>
      <c r="N29" s="9"/>
    </row>
    <row r="30" spans="1:14" ht="15.75" thickBot="1" x14ac:dyDescent="0.3">
      <c r="A30" s="22">
        <v>16</v>
      </c>
      <c r="B30" s="22">
        <v>1.6052999999999999</v>
      </c>
      <c r="C30" s="23">
        <v>415270.46</v>
      </c>
      <c r="D30" s="24">
        <v>46001</v>
      </c>
      <c r="G30" s="28">
        <v>8</v>
      </c>
      <c r="H30" s="28">
        <v>1.2496</v>
      </c>
      <c r="I30" s="29">
        <v>969766.35</v>
      </c>
      <c r="J30" s="30">
        <v>45757</v>
      </c>
      <c r="K30" s="8"/>
      <c r="L30" s="8"/>
      <c r="M30" s="10"/>
      <c r="N30" s="9"/>
    </row>
    <row r="31" spans="1:14" ht="15.75" thickBot="1" x14ac:dyDescent="0.3">
      <c r="A31" s="22">
        <v>17</v>
      </c>
      <c r="B31" s="22">
        <v>1.6453</v>
      </c>
      <c r="C31" s="23">
        <v>425617.95</v>
      </c>
      <c r="D31" s="24">
        <v>46032</v>
      </c>
      <c r="G31" s="28">
        <v>9</v>
      </c>
      <c r="H31" s="28">
        <v>1.2846</v>
      </c>
      <c r="I31" s="29">
        <v>996928.5</v>
      </c>
      <c r="J31" s="30">
        <v>45787</v>
      </c>
      <c r="K31" s="8"/>
      <c r="L31" s="8"/>
      <c r="M31" s="10"/>
      <c r="N31" s="9"/>
    </row>
    <row r="32" spans="1:14" ht="15.75" thickBot="1" x14ac:dyDescent="0.3">
      <c r="A32" s="22">
        <v>18</v>
      </c>
      <c r="B32" s="22">
        <v>1.6853</v>
      </c>
      <c r="C32" s="23">
        <v>435965.43</v>
      </c>
      <c r="D32" s="24">
        <v>46063</v>
      </c>
      <c r="G32" s="28">
        <v>10</v>
      </c>
      <c r="H32" s="28">
        <v>1.3196000000000001</v>
      </c>
      <c r="I32" s="29">
        <v>1024090.64</v>
      </c>
      <c r="J32" s="30">
        <v>45818</v>
      </c>
      <c r="K32" s="8"/>
      <c r="L32" s="8"/>
      <c r="M32" s="10"/>
      <c r="N32" s="9"/>
    </row>
    <row r="33" spans="1:14" ht="15.75" thickBot="1" x14ac:dyDescent="0.3">
      <c r="A33" s="22">
        <v>19</v>
      </c>
      <c r="B33" s="22">
        <v>1.7253000000000001</v>
      </c>
      <c r="C33" s="23">
        <v>446312.92</v>
      </c>
      <c r="D33" s="24">
        <v>46091</v>
      </c>
      <c r="G33" s="28">
        <v>11</v>
      </c>
      <c r="H33" s="28">
        <v>1.3546</v>
      </c>
      <c r="I33" s="29">
        <v>1051252.79</v>
      </c>
      <c r="J33" s="30">
        <v>45848</v>
      </c>
      <c r="K33" s="8"/>
      <c r="L33" s="8"/>
      <c r="M33" s="10"/>
      <c r="N33" s="9"/>
    </row>
    <row r="34" spans="1:14" ht="15.75" thickBot="1" x14ac:dyDescent="0.3">
      <c r="A34" s="22">
        <v>20</v>
      </c>
      <c r="B34" s="22">
        <v>1.7653000000000001</v>
      </c>
      <c r="C34" s="23">
        <v>456660.4</v>
      </c>
      <c r="D34" s="24">
        <v>46122</v>
      </c>
      <c r="G34" s="36">
        <v>12</v>
      </c>
      <c r="H34" s="36">
        <v>1.3895999999999999</v>
      </c>
      <c r="I34" s="37">
        <v>1078414.94</v>
      </c>
      <c r="J34" s="38">
        <v>45879</v>
      </c>
      <c r="K34" s="8"/>
      <c r="L34" s="8"/>
      <c r="M34" s="10"/>
      <c r="N34" s="9"/>
    </row>
    <row r="35" spans="1:14" ht="15.75" thickBot="1" x14ac:dyDescent="0.3">
      <c r="A35" s="22">
        <v>21</v>
      </c>
      <c r="B35" s="22">
        <v>1.8052999999999999</v>
      </c>
      <c r="C35" s="23">
        <v>467007.89</v>
      </c>
      <c r="D35" s="24">
        <v>46152</v>
      </c>
      <c r="G35" s="32"/>
      <c r="H35" s="32"/>
      <c r="I35" s="33">
        <f>SUM(I23:I34)</f>
        <v>11144707.589999998</v>
      </c>
      <c r="J35" s="34"/>
      <c r="K35" s="31"/>
      <c r="L35" s="8"/>
      <c r="M35" s="10"/>
      <c r="N35" s="9"/>
    </row>
    <row r="36" spans="1:14" ht="15.75" thickBot="1" x14ac:dyDescent="0.3">
      <c r="A36" s="22">
        <v>22</v>
      </c>
      <c r="B36" s="22">
        <v>1.8452999999999999</v>
      </c>
      <c r="C36" s="23">
        <v>477355.37</v>
      </c>
      <c r="D36" s="24">
        <v>46183</v>
      </c>
      <c r="G36" s="32"/>
      <c r="H36" s="32"/>
      <c r="I36" s="35"/>
      <c r="J36" s="34"/>
      <c r="K36" s="31"/>
      <c r="L36" s="8"/>
      <c r="M36" s="10"/>
      <c r="N36" s="9"/>
    </row>
    <row r="37" spans="1:14" ht="15.75" thickBot="1" x14ac:dyDescent="0.3">
      <c r="A37" s="22">
        <v>23</v>
      </c>
      <c r="B37" s="22">
        <v>1.8853</v>
      </c>
      <c r="C37" s="23">
        <v>487702.86</v>
      </c>
      <c r="D37" s="24">
        <v>46213</v>
      </c>
      <c r="G37" s="32"/>
      <c r="H37" s="32"/>
      <c r="I37" s="35"/>
      <c r="J37" s="34"/>
      <c r="K37" s="31"/>
      <c r="L37" s="8"/>
      <c r="M37" s="10"/>
      <c r="N37" s="9"/>
    </row>
    <row r="38" spans="1:14" ht="15.75" thickBot="1" x14ac:dyDescent="0.3">
      <c r="A38" s="22">
        <v>24</v>
      </c>
      <c r="B38" s="22">
        <v>1.9253</v>
      </c>
      <c r="C38" s="23">
        <v>498050.35</v>
      </c>
      <c r="D38" s="24">
        <v>46244</v>
      </c>
      <c r="G38" s="32"/>
      <c r="H38" s="32"/>
      <c r="I38" s="35"/>
      <c r="J38" s="34"/>
      <c r="K38" s="31"/>
      <c r="L38" s="8"/>
      <c r="M38" s="10"/>
      <c r="N38" s="9"/>
    </row>
    <row r="39" spans="1:14" ht="15.75" thickBot="1" x14ac:dyDescent="0.3">
      <c r="A39" s="22">
        <v>25</v>
      </c>
      <c r="B39" s="22">
        <v>1.9653</v>
      </c>
      <c r="C39" s="23">
        <v>508397.83</v>
      </c>
      <c r="D39" s="24">
        <v>46275</v>
      </c>
      <c r="G39" s="32"/>
      <c r="H39" s="32"/>
      <c r="I39" s="35"/>
      <c r="J39" s="34"/>
      <c r="K39" s="31"/>
      <c r="L39" s="8"/>
      <c r="M39" s="10"/>
      <c r="N39" s="9"/>
    </row>
    <row r="40" spans="1:14" ht="15.75" thickBot="1" x14ac:dyDescent="0.3">
      <c r="A40" s="22">
        <v>26</v>
      </c>
      <c r="B40" s="22">
        <v>2.0053000000000001</v>
      </c>
      <c r="C40" s="23">
        <v>518745.32</v>
      </c>
      <c r="D40" s="24">
        <v>46305</v>
      </c>
      <c r="G40" s="32"/>
      <c r="H40" s="32"/>
      <c r="I40" s="35"/>
      <c r="J40" s="34"/>
      <c r="K40" s="12"/>
      <c r="L40" s="12"/>
      <c r="M40" s="13"/>
      <c r="N40" s="12"/>
    </row>
    <row r="41" spans="1:14" ht="15.75" thickBot="1" x14ac:dyDescent="0.3">
      <c r="A41" s="22">
        <v>27</v>
      </c>
      <c r="B41" s="22">
        <v>2.0453000000000001</v>
      </c>
      <c r="C41" s="23">
        <v>529092.80000000005</v>
      </c>
      <c r="D41" s="24">
        <v>46336</v>
      </c>
      <c r="G41" s="32"/>
      <c r="H41" s="32"/>
      <c r="I41" s="35"/>
      <c r="J41" s="34"/>
      <c r="K41" s="12"/>
      <c r="L41" s="12"/>
      <c r="M41" s="12"/>
      <c r="N41" s="12"/>
    </row>
    <row r="42" spans="1:14" ht="15.75" thickBot="1" x14ac:dyDescent="0.3">
      <c r="A42" s="22">
        <v>28</v>
      </c>
      <c r="B42" s="22">
        <v>2.0853000000000002</v>
      </c>
      <c r="C42" s="23">
        <v>539440.29</v>
      </c>
      <c r="D42" s="24">
        <v>46366</v>
      </c>
      <c r="G42" s="32"/>
      <c r="H42" s="32"/>
      <c r="I42" s="35"/>
      <c r="J42" s="34"/>
      <c r="K42" s="12"/>
      <c r="L42" s="12"/>
      <c r="M42" s="12"/>
      <c r="N42" s="12"/>
    </row>
    <row r="43" spans="1:14" ht="15.75" thickBot="1" x14ac:dyDescent="0.3">
      <c r="A43" s="22">
        <v>29</v>
      </c>
      <c r="B43" s="22">
        <v>2.1253000000000002</v>
      </c>
      <c r="C43" s="23">
        <v>549787.77</v>
      </c>
      <c r="D43" s="24">
        <v>46397</v>
      </c>
      <c r="G43" s="32"/>
      <c r="H43" s="32"/>
      <c r="I43" s="35"/>
      <c r="J43" s="34"/>
    </row>
    <row r="44" spans="1:14" ht="15.75" thickBot="1" x14ac:dyDescent="0.3">
      <c r="A44" s="22">
        <v>30</v>
      </c>
      <c r="B44" s="22">
        <v>2.1652999999999998</v>
      </c>
      <c r="C44" s="23">
        <v>560135.26</v>
      </c>
      <c r="D44" s="24">
        <v>46428</v>
      </c>
      <c r="G44" s="32"/>
      <c r="H44" s="32"/>
      <c r="I44" s="35"/>
      <c r="J44" s="34"/>
    </row>
    <row r="45" spans="1:14" ht="15.75" thickBot="1" x14ac:dyDescent="0.3">
      <c r="A45" s="22">
        <v>31</v>
      </c>
      <c r="B45" s="22">
        <v>2.2052999999999998</v>
      </c>
      <c r="C45" s="23">
        <v>570482.74</v>
      </c>
      <c r="D45" s="24">
        <v>46456</v>
      </c>
      <c r="G45" s="32"/>
      <c r="H45" s="32"/>
      <c r="I45" s="35"/>
      <c r="J45" s="34"/>
    </row>
    <row r="46" spans="1:14" ht="15.75" thickBot="1" x14ac:dyDescent="0.3">
      <c r="A46" s="22">
        <v>32</v>
      </c>
      <c r="B46" s="22">
        <v>2.2452999999999999</v>
      </c>
      <c r="C46" s="23">
        <v>580830.23</v>
      </c>
      <c r="D46" s="24">
        <v>46487</v>
      </c>
      <c r="G46" s="32"/>
      <c r="H46" s="32"/>
      <c r="I46" s="35"/>
      <c r="J46" s="34"/>
    </row>
    <row r="47" spans="1:14" ht="15.75" thickBot="1" x14ac:dyDescent="0.3">
      <c r="A47" s="22">
        <v>33</v>
      </c>
      <c r="B47" s="22">
        <v>2.2852999999999999</v>
      </c>
      <c r="C47" s="23">
        <v>591177.72</v>
      </c>
      <c r="D47" s="24">
        <v>46517</v>
      </c>
    </row>
    <row r="48" spans="1:14" ht="15.75" thickBot="1" x14ac:dyDescent="0.3">
      <c r="A48" s="22">
        <v>34</v>
      </c>
      <c r="B48" s="22">
        <v>2.3252999999999999</v>
      </c>
      <c r="C48" s="23">
        <v>601525.19999999995</v>
      </c>
      <c r="D48" s="24">
        <v>46548</v>
      </c>
    </row>
    <row r="49" spans="1:4" ht="15.75" thickBot="1" x14ac:dyDescent="0.3">
      <c r="A49" s="22">
        <v>35</v>
      </c>
      <c r="B49" s="22">
        <v>2.3653</v>
      </c>
      <c r="C49" s="23">
        <v>611872.68999999994</v>
      </c>
      <c r="D49" s="24">
        <v>46578</v>
      </c>
    </row>
    <row r="50" spans="1:4" ht="15.75" thickBot="1" x14ac:dyDescent="0.3">
      <c r="A50" s="22">
        <v>36</v>
      </c>
      <c r="B50" s="22">
        <v>2.4053</v>
      </c>
      <c r="C50" s="23">
        <v>622220.17000000004</v>
      </c>
      <c r="D50" s="24">
        <v>46609</v>
      </c>
    </row>
    <row r="51" spans="1:4" x14ac:dyDescent="0.25">
      <c r="C51" s="7">
        <f>SUM(C15:C50)</f>
        <v>15879639.249999998</v>
      </c>
    </row>
  </sheetData>
  <mergeCells count="4">
    <mergeCell ref="A12:D13"/>
    <mergeCell ref="A1:D1"/>
    <mergeCell ref="G11:J12"/>
    <mergeCell ref="G21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IIBB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2022-02-04T17:12:03Z</dcterms:created>
  <dcterms:modified xsi:type="dcterms:W3CDTF">2024-08-30T16:37:35Z</dcterms:modified>
</cp:coreProperties>
</file>