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40" windowWidth="18615" windowHeight="6600" activeTab="1"/>
  </bookViews>
  <sheets>
    <sheet name="Deuda PRO SPORTS SA" sheetId="1" r:id="rId1"/>
    <sheet name="8 Cuotas" sheetId="4" r:id="rId2"/>
  </sheets>
  <calcPr calcId="144525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<sst xmlns="http://schemas.openxmlformats.org/spreadsheetml/2006/main" count="45" uniqueCount="26">
  <si>
    <t>Año</t>
  </si>
  <si>
    <t>Mes</t>
  </si>
  <si>
    <t>Anticipo</t>
  </si>
  <si>
    <t>Establec.</t>
  </si>
  <si>
    <t>Impuesto</t>
  </si>
  <si>
    <t>Concepto</t>
  </si>
  <si>
    <t>Subconcepto</t>
  </si>
  <si>
    <t>Vencimiento</t>
  </si>
  <si>
    <t>Saldo($)</t>
  </si>
  <si>
    <t>-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</si>
  <si>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</si>
  <si>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</si>
  <si>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</si>
  <si>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</si>
  <si>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</si>
  <si>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</si>
  <si>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</si>
  <si>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</si>
  <si>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Iva</t>
  </si>
  <si>
    <t>Origen</t>
  </si>
  <si>
    <t>Declaración Jurada</t>
  </si>
  <si>
    <t>General</t>
  </si>
  <si>
    <t>Intereses Resarcit..</t>
  </si>
  <si>
    <t>Bp-Acciones O Part..</t>
  </si>
  <si>
    <t xml:space="preserve">Deuda Total </t>
  </si>
  <si>
    <t>IVA 04/24 + BP 2024 (8 Cuotas)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</si>
</sst>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7">
    <font>
      <sz val="11"/>
      <name val="Calibri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FF0000"/>
      <name val="Calibri"/>
      <family val="2"/>
    </font>
    <font>
      <sz val="11"/>
      <color rgb="FF0093BE"/>
      <name val="Arial"/>
      <family val="2"/>
    </font>
    <font>
      <sz val="11"/>
      <name val="Arial"/>
      <family val="2"/>
    </font>
    <font>
      <sz val="11"/>
      <color rgb="FFA94442"/>
      <name val="Glyphicons Halflings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8" fontId="2" fillId="3" borderId="1" xfId="0" applyNumberFormat="1" applyFont="1" applyFill="1" applyBorder="1" applyAlignment="1">
      <alignment horizontal="right" vertical="top" wrapText="1"/>
    </xf>
    <xf numFmtId="8" fontId="2" fillId="3" borderId="1" xfId="0" applyNumberFormat="1" applyFont="1" applyFill="1" applyBorder="1" applyAlignment="1">
      <alignment vertical="top" wrapText="1"/>
    </xf>
    <xf numFmtId="8" fontId="2" fillId="4" borderId="1" xfId="0" applyNumberFormat="1" applyFont="1" applyFill="1" applyBorder="1" applyAlignment="1">
      <alignment horizontal="right" vertical="top" wrapText="1"/>
    </xf>
    <xf numFmtId="8" fontId="2" fillId="4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2" fillId="0" borderId="0" xfId="0" applyFont="1" applyAlignment="1">
      <alignment vertical="center" wrapText="1"/>
    </xf>
    <xf numFmtId="4" fontId="0" fillId="4" borderId="0" xfId="0" applyNumberFormat="1" applyFill="1"/>
    <xf numFmtId="0" fontId="5" fillId="4" borderId="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0" fillId="3" borderId="9" xfId="0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2" name="1 Imagen" descr="https://serviciossegsoc.afip.gob.ar/tramites_con_clave_fiscal/MisFacilidadesNet/app/images/search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9" sqref="I9"/>
    </sheetView>
  </sheetViews>
  <sheetFormatPr baseColWidth="10" defaultRowHeight="15"/>
  <cols>
    <col min="1" max="1" width="6" customWidth="1"/>
    <col min="2" max="2" width="5" customWidth="1"/>
    <col min="3" max="3" width="10" customWidth="1"/>
    <col min="4" max="4" width="11" customWidth="1"/>
    <col min="5" max="5" width="22" customWidth="1"/>
    <col min="6" max="6" width="10" customWidth="1"/>
    <col min="7" max="8" width="13" customWidth="1"/>
    <col min="9" max="9" width="25.42578125" customWidth="1"/>
    <col min="10" max="10" width="15" customWidth="1"/>
  </cols>
  <sheetData>
    <row r="1" spans="1:11" ht="29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19</v>
      </c>
      <c r="K1" s="11"/>
    </row>
    <row r="2" spans="1:11" ht="15.75" thickBot="1">
      <c r="A2" s="12"/>
    </row>
    <row r="3" spans="1:11" ht="15.7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4.75" thickBot="1">
      <c r="A4" s="2">
        <v>2024</v>
      </c>
      <c r="B4" s="2">
        <v>4</v>
      </c>
      <c r="C4" s="2" t="s">
        <v>9</v>
      </c>
      <c r="D4" s="2">
        <v>0</v>
      </c>
      <c r="E4" s="2" t="s">
        <v>18</v>
      </c>
      <c r="F4" s="2" t="s">
        <v>20</v>
      </c>
      <c r="G4" s="2" t="s">
        <v>20</v>
      </c>
      <c r="H4" s="3">
        <v>45491</v>
      </c>
      <c r="I4" s="6">
        <v>2058046.81</v>
      </c>
      <c r="J4" s="2" t="s">
        <v>21</v>
      </c>
      <c r="K4" s="21"/>
    </row>
    <row r="5" spans="1:11" ht="24.75" thickBot="1">
      <c r="A5" s="2">
        <v>2024</v>
      </c>
      <c r="B5" s="2">
        <v>4</v>
      </c>
      <c r="C5" s="2" t="s">
        <v>9</v>
      </c>
      <c r="D5" s="2">
        <v>0</v>
      </c>
      <c r="E5" s="2" t="s">
        <v>18</v>
      </c>
      <c r="F5" s="2" t="s">
        <v>20</v>
      </c>
      <c r="G5" s="2" t="s">
        <v>22</v>
      </c>
      <c r="H5" s="3">
        <v>45608</v>
      </c>
      <c r="I5" s="6">
        <v>505696.4</v>
      </c>
      <c r="J5" s="2" t="s">
        <v>21</v>
      </c>
      <c r="K5" s="22"/>
    </row>
    <row r="6" spans="1:11" ht="24.75" thickBot="1">
      <c r="A6" s="2">
        <v>2022</v>
      </c>
      <c r="B6" s="2" t="s">
        <v>9</v>
      </c>
      <c r="C6" s="2" t="s">
        <v>9</v>
      </c>
      <c r="D6" s="2">
        <v>0</v>
      </c>
      <c r="E6" s="2" t="s">
        <v>23</v>
      </c>
      <c r="F6" s="2" t="s">
        <v>20</v>
      </c>
      <c r="G6" s="2" t="s">
        <v>20</v>
      </c>
      <c r="H6" s="3">
        <v>45090</v>
      </c>
      <c r="I6" s="6">
        <v>36984.86</v>
      </c>
      <c r="J6" s="2" t="s">
        <v>21</v>
      </c>
      <c r="K6" s="23"/>
    </row>
    <row r="7" spans="1:11" ht="24.75" thickBot="1">
      <c r="A7" s="2">
        <v>2022</v>
      </c>
      <c r="B7" s="2" t="s">
        <v>9</v>
      </c>
      <c r="C7" s="2" t="s">
        <v>9</v>
      </c>
      <c r="D7" s="2">
        <v>0</v>
      </c>
      <c r="E7" s="2" t="s">
        <v>23</v>
      </c>
      <c r="F7" s="2" t="s">
        <v>20</v>
      </c>
      <c r="G7" s="2" t="s">
        <v>22</v>
      </c>
      <c r="H7" s="3">
        <v>45608</v>
      </c>
      <c r="I7" s="6">
        <v>49637.38</v>
      </c>
      <c r="J7" s="2" t="s">
        <v>21</v>
      </c>
      <c r="K7" s="23"/>
    </row>
    <row r="8" spans="1:11">
      <c r="I8" s="13">
        <f>SUM(I4:I7)</f>
        <v>2650365.4499999997</v>
      </c>
      <c r="J8" s="14" t="s">
        <v>24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"/>
  <sheetViews>
    <sheetView tabSelected="1" workbookViewId="0">
      <selection activeCell="E18" sqref="E18"/>
    </sheetView>
  </sheetViews>
  <sheetFormatPr baseColWidth="10" defaultRowHeight="15"/>
  <cols>
    <col min="2" max="2" width="16.42578125" customWidth="1"/>
    <col min="4" max="4" width="17.7109375" customWidth="1"/>
    <col min="5" max="5" width="17" customWidth="1"/>
    <col min="7" max="7" width="15.7109375" customWidth="1"/>
    <col min="8" max="8" width="16.85546875" customWidth="1"/>
  </cols>
  <sheetData>
    <row r="1" spans="1:8" ht="15.75" thickBot="1">
      <c r="A1" s="20" t="s">
        <v>25</v>
      </c>
      <c r="B1" s="20"/>
      <c r="C1" s="20"/>
      <c r="D1" s="20"/>
      <c r="E1" s="20"/>
      <c r="F1" s="20"/>
      <c r="G1" s="20"/>
      <c r="H1" s="20"/>
    </row>
    <row r="2" spans="1:8" ht="15.75" thickBot="1">
      <c r="A2" s="15" t="s">
        <v>10</v>
      </c>
      <c r="B2" s="15" t="s">
        <v>11</v>
      </c>
      <c r="C2" s="17" t="s">
        <v>12</v>
      </c>
      <c r="D2" s="18"/>
      <c r="E2" s="19"/>
      <c r="F2" s="17" t="s">
        <v>13</v>
      </c>
      <c r="G2" s="18"/>
      <c r="H2" s="19"/>
    </row>
    <row r="3" spans="1:8" ht="15.75" thickBot="1">
      <c r="A3" s="16"/>
      <c r="B3" s="16"/>
      <c r="C3" s="1" t="s">
        <v>14</v>
      </c>
      <c r="D3" s="1" t="s">
        <v>15</v>
      </c>
      <c r="E3" s="4" t="s">
        <v>16</v>
      </c>
      <c r="F3" s="1" t="s">
        <v>14</v>
      </c>
      <c r="G3" s="1" t="s">
        <v>15</v>
      </c>
      <c r="H3" s="1" t="s">
        <v>16</v>
      </c>
    </row>
    <row r="4" spans="1:8" ht="15.75" thickBot="1">
      <c r="A4" s="2">
        <v>1</v>
      </c>
      <c r="B4" s="6">
        <v>295941.83</v>
      </c>
      <c r="C4" s="3">
        <v>45642</v>
      </c>
      <c r="D4" s="6">
        <v>84811.69</v>
      </c>
      <c r="E4" s="8">
        <v>380753.52</v>
      </c>
      <c r="F4" s="3">
        <v>45652</v>
      </c>
      <c r="G4" s="6">
        <v>92947.12</v>
      </c>
      <c r="H4" s="6">
        <v>388888.95</v>
      </c>
    </row>
    <row r="5" spans="1:8" ht="15.75" thickBot="1">
      <c r="A5" s="2">
        <v>2</v>
      </c>
      <c r="B5" s="6">
        <v>305411.96000000002</v>
      </c>
      <c r="C5" s="3">
        <v>45673</v>
      </c>
      <c r="D5" s="6">
        <v>75341.56</v>
      </c>
      <c r="E5" s="8">
        <v>380753.52</v>
      </c>
      <c r="F5" s="3">
        <v>45683</v>
      </c>
      <c r="G5" s="6">
        <v>83476.990000000005</v>
      </c>
      <c r="H5" s="6">
        <v>388888.95</v>
      </c>
    </row>
    <row r="6" spans="1:8" ht="15.75" thickBot="1">
      <c r="A6" s="2">
        <v>3</v>
      </c>
      <c r="B6" s="6">
        <v>315185.15000000002</v>
      </c>
      <c r="C6" s="3">
        <v>45704</v>
      </c>
      <c r="D6" s="6">
        <v>65568.37</v>
      </c>
      <c r="E6" s="8">
        <v>380753.52</v>
      </c>
      <c r="F6" s="3">
        <v>45714</v>
      </c>
      <c r="G6" s="6">
        <v>73703.8</v>
      </c>
      <c r="H6" s="6">
        <v>388888.95</v>
      </c>
    </row>
    <row r="7" spans="1:8" ht="15.75" thickBot="1">
      <c r="A7" s="2">
        <v>4</v>
      </c>
      <c r="B7" s="6">
        <v>325271.07</v>
      </c>
      <c r="C7" s="3">
        <v>45732</v>
      </c>
      <c r="D7" s="6">
        <v>55482.45</v>
      </c>
      <c r="E7" s="8">
        <v>380753.52</v>
      </c>
      <c r="F7" s="3">
        <v>45742</v>
      </c>
      <c r="G7" s="6">
        <v>63617.88</v>
      </c>
      <c r="H7" s="6">
        <v>388888.95</v>
      </c>
    </row>
    <row r="8" spans="1:8" ht="15.75" thickBot="1">
      <c r="A8" s="2">
        <v>5</v>
      </c>
      <c r="B8" s="6">
        <v>335679.75</v>
      </c>
      <c r="C8" s="3">
        <v>45763</v>
      </c>
      <c r="D8" s="6">
        <v>45073.77</v>
      </c>
      <c r="E8" s="8">
        <v>380753.52</v>
      </c>
      <c r="F8" s="3">
        <v>45773</v>
      </c>
      <c r="G8" s="6">
        <v>53209.2</v>
      </c>
      <c r="H8" s="6">
        <v>388888.95</v>
      </c>
    </row>
    <row r="9" spans="1:8" ht="15.75" thickBot="1">
      <c r="A9" s="2">
        <v>6</v>
      </c>
      <c r="B9" s="6">
        <v>346421.5</v>
      </c>
      <c r="C9" s="3">
        <v>45793</v>
      </c>
      <c r="D9" s="6">
        <v>34332.019999999997</v>
      </c>
      <c r="E9" s="8">
        <v>380753.52</v>
      </c>
      <c r="F9" s="3">
        <v>45803</v>
      </c>
      <c r="G9" s="6">
        <v>42467.45</v>
      </c>
      <c r="H9" s="6">
        <v>388888.95</v>
      </c>
    </row>
    <row r="10" spans="1:8" ht="15.75" thickBot="1">
      <c r="A10" s="2">
        <v>7</v>
      </c>
      <c r="B10" s="6">
        <v>357506.99</v>
      </c>
      <c r="C10" s="3">
        <v>45824</v>
      </c>
      <c r="D10" s="6">
        <v>23246.53</v>
      </c>
      <c r="E10" s="8">
        <v>380753.52</v>
      </c>
      <c r="F10" s="3">
        <v>45834</v>
      </c>
      <c r="G10" s="6">
        <v>31381.96</v>
      </c>
      <c r="H10" s="6">
        <v>388888.95</v>
      </c>
    </row>
    <row r="11" spans="1:8" ht="15.75" thickBot="1">
      <c r="A11" s="2">
        <v>8</v>
      </c>
      <c r="B11" s="6">
        <v>368947.20000000001</v>
      </c>
      <c r="C11" s="3">
        <v>45854</v>
      </c>
      <c r="D11" s="6">
        <v>11806.32</v>
      </c>
      <c r="E11" s="8">
        <v>380753.52</v>
      </c>
      <c r="F11" s="3">
        <v>45864</v>
      </c>
      <c r="G11" s="6">
        <v>19941.75</v>
      </c>
      <c r="H11" s="6">
        <v>388888.95</v>
      </c>
    </row>
    <row r="12" spans="1:8" ht="15.75" thickBot="1">
      <c r="A12" s="2" t="s">
        <v>17</v>
      </c>
      <c r="B12" s="7">
        <v>2650365.4500000002</v>
      </c>
      <c r="C12" s="5"/>
      <c r="D12" s="7">
        <v>395662.71</v>
      </c>
      <c r="E12" s="9">
        <v>3046028.16</v>
      </c>
      <c r="F12" s="5"/>
      <c r="G12" s="7">
        <v>460746.15</v>
      </c>
      <c r="H12" s="7">
        <v>3111111.6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PRO SPORTS SA</vt:lpstr>
      <vt:lpstr>8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2021-12-28T13:12:52Z</dcterms:created>
  <dcterms:modified xsi:type="dcterms:W3CDTF">2024-11-12T15:14:19Z</dcterms:modified>
</cp:coreProperties>
</file>