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 activeTab="1"/>
  </bookViews>
  <sheets>
    <sheet name="DEUDA MORATORIA" sheetId="1" r:id="rId1"/>
    <sheet name="36 Cuotas" sheetId="2" r:id="rId2"/>
    <sheet name="60 Cuotas" sheetId="4" r:id="rId3"/>
    <sheet name="84 Cuotas" sheetId="3" r:id="rId4"/>
  </sheets>
  <calcPr calcId="144525"/>
</workbook>
</file>

<file path=xl/calcChain.xml><?xml version="1.0" encoding="utf-8"?>
<calcChain xmlns="http://schemas.openxmlformats.org/spreadsheetml/2006/main">
  <c r="I12" i="1" l="1"/>
  <c r="I10" i="1"/>
  <c r="I5" i="1"/>
  <c r="I3" i="1"/>
  <c r="I13" i="1" l="1"/>
  <c r="I6" i="1"/>
</calcChain>
</file>

<file path=xl/sharedStrings.xml><?xml version="1.0" encoding="utf-8"?>
<sst xmlns="http://schemas.openxmlformats.org/spreadsheetml/2006/main" count="93" uniqueCount="32">
  <si>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</si>
  <si>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</si>
  <si>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</si>
  <si>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</si>
  <si>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</si>
  <si>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</si>
  <si>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</si>
  <si>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</si>
  <si>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Demanda</t>
  </si>
  <si>
    <t>Caduco</t>
  </si>
  <si>
    <t>Saldo($)</t>
  </si>
  <si>
    <t>-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</si>
  <si>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</si>
  <si>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</si>
  <si>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</si>
  <si>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</si>
  <si>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</si>
  <si>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</si>
  <si>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</si>
  <si>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</si>
  <si>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DEUDA MORATORIA (36 Cuotas)</t>
  </si>
  <si>
    <t>Sicore - Retencion..</t>
  </si>
  <si>
    <t>Declaración Jurada</t>
  </si>
  <si>
    <t>General</t>
  </si>
  <si>
    <t>Intereses Resarcit..</t>
  </si>
  <si>
    <t>Iva</t>
  </si>
  <si>
    <t>Pago a Cuenta</t>
  </si>
  <si>
    <t>Plan DEUDA MORATORIA (84 Cuotas)</t>
  </si>
  <si>
    <t>Pago Contado</t>
  </si>
  <si>
    <t>o 3 Cuotas</t>
  </si>
  <si>
    <t>En + de 3 Cuotas</t>
  </si>
  <si>
    <t>Plan DEUDA MORATORIA (60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</si>
</sst>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\$\ #,##0.00;\$\ \-#,##0.00"/>
  </numFmts>
  <fonts count="6">
    <font>
      <sz val="11"/>
      <name val="Calibri"/>
      <family val="2"/>
    </font>
    <font>
      <sz val="11"/>
      <color rgb="FF005D78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A94442"/>
      <name val="Glyphicons Halflings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/>
    <xf numFmtId="0" fontId="3" fillId="3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4" fontId="4" fillId="3" borderId="8" xfId="0" applyNumberFormat="1" applyFont="1" applyFill="1" applyBorder="1" applyAlignment="1">
      <alignment horizontal="right" vertical="top" wrapText="1"/>
    </xf>
    <xf numFmtId="0" fontId="5" fillId="3" borderId="8" xfId="0" applyFont="1" applyFill="1" applyBorder="1" applyAlignment="1">
      <alignment horizontal="center" vertical="top" wrapText="1"/>
    </xf>
    <xf numFmtId="0" fontId="0" fillId="3" borderId="9" xfId="0" applyFill="1" applyBorder="1"/>
    <xf numFmtId="8" fontId="4" fillId="3" borderId="8" xfId="0" applyNumberFormat="1" applyFont="1" applyFill="1" applyBorder="1" applyAlignment="1">
      <alignment horizontal="right" vertical="top" wrapText="1"/>
    </xf>
    <xf numFmtId="8" fontId="4" fillId="3" borderId="8" xfId="0" applyNumberFormat="1" applyFont="1" applyFill="1" applyBorder="1" applyAlignment="1">
      <alignment vertical="top" wrapText="1"/>
    </xf>
    <xf numFmtId="8" fontId="4" fillId="4" borderId="8" xfId="0" applyNumberFormat="1" applyFont="1" applyFill="1" applyBorder="1" applyAlignment="1">
      <alignment horizontal="right" vertical="top" wrapText="1"/>
    </xf>
    <xf numFmtId="8" fontId="4" fillId="4" borderId="8" xfId="0" applyNumberFormat="1" applyFont="1" applyFill="1" applyBorder="1" applyAlignment="1">
      <alignment vertical="top" wrapText="1"/>
    </xf>
    <xf numFmtId="4" fontId="0" fillId="0" borderId="0" xfId="0" applyNumberFormat="1"/>
    <xf numFmtId="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Border="1" applyAlignment="1">
      <alignment horizontal="center" vertical="top" wrapText="1"/>
    </xf>
    <xf numFmtId="4" fontId="0" fillId="4" borderId="0" xfId="0" applyNumberForma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8" fontId="4" fillId="0" borderId="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7" sqref="G7"/>
    </sheetView>
  </sheetViews>
  <sheetFormatPr baseColWidth="10" defaultRowHeight="15"/>
  <cols>
    <col min="9" max="9" width="13.5703125" customWidth="1"/>
    <col min="10" max="10" width="14" customWidth="1"/>
  </cols>
  <sheetData>
    <row r="1" spans="1:13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3" ht="24.75" thickBot="1">
      <c r="A2" s="7">
        <v>2024</v>
      </c>
      <c r="B2" s="7">
        <v>2</v>
      </c>
      <c r="C2" s="7" t="s">
        <v>11</v>
      </c>
      <c r="D2" s="7">
        <v>0</v>
      </c>
      <c r="E2" s="7" t="s">
        <v>21</v>
      </c>
      <c r="F2" s="7" t="s">
        <v>22</v>
      </c>
      <c r="G2" s="7" t="s">
        <v>22</v>
      </c>
      <c r="H2" s="8">
        <v>45362</v>
      </c>
      <c r="I2" s="11">
        <v>1420107.4</v>
      </c>
      <c r="J2" s="7" t="s">
        <v>23</v>
      </c>
      <c r="K2" s="12"/>
    </row>
    <row r="3" spans="1:13" ht="24.75" thickBot="1">
      <c r="A3" s="7">
        <v>2024</v>
      </c>
      <c r="B3" s="7">
        <v>2</v>
      </c>
      <c r="C3" s="7" t="s">
        <v>11</v>
      </c>
      <c r="D3" s="7">
        <v>0</v>
      </c>
      <c r="E3" s="7" t="s">
        <v>21</v>
      </c>
      <c r="F3" s="7" t="s">
        <v>22</v>
      </c>
      <c r="G3" s="7" t="s">
        <v>24</v>
      </c>
      <c r="H3" s="8">
        <v>45530</v>
      </c>
      <c r="I3" s="11">
        <f>836324.92/2</f>
        <v>418162.46</v>
      </c>
      <c r="J3" s="7" t="s">
        <v>23</v>
      </c>
      <c r="K3" s="12"/>
    </row>
    <row r="4" spans="1:13" ht="24.75" thickBot="1">
      <c r="A4" s="7">
        <v>2023</v>
      </c>
      <c r="B4" s="7">
        <v>12</v>
      </c>
      <c r="C4" s="7" t="s">
        <v>11</v>
      </c>
      <c r="D4" s="7">
        <v>0</v>
      </c>
      <c r="E4" s="7" t="s">
        <v>25</v>
      </c>
      <c r="F4" s="7" t="s">
        <v>22</v>
      </c>
      <c r="G4" s="7" t="s">
        <v>22</v>
      </c>
      <c r="H4" s="8">
        <v>45310</v>
      </c>
      <c r="I4" s="11">
        <v>14713109.710000001</v>
      </c>
      <c r="J4" s="7" t="s">
        <v>23</v>
      </c>
      <c r="K4" s="12"/>
    </row>
    <row r="5" spans="1:13" ht="24.75" thickBot="1">
      <c r="A5" s="7">
        <v>2023</v>
      </c>
      <c r="B5" s="7">
        <v>12</v>
      </c>
      <c r="C5" s="7" t="s">
        <v>11</v>
      </c>
      <c r="D5" s="7">
        <v>0</v>
      </c>
      <c r="E5" s="7" t="s">
        <v>25</v>
      </c>
      <c r="F5" s="7" t="s">
        <v>22</v>
      </c>
      <c r="G5" s="7" t="s">
        <v>24</v>
      </c>
      <c r="H5" s="8">
        <v>45530</v>
      </c>
      <c r="I5" s="11">
        <f>12008202.58/2</f>
        <v>6004101.29</v>
      </c>
      <c r="J5" s="7" t="s">
        <v>23</v>
      </c>
      <c r="K5" s="13"/>
    </row>
    <row r="6" spans="1:13">
      <c r="A6" s="2"/>
      <c r="B6" s="2"/>
      <c r="C6" s="2"/>
      <c r="D6" s="2"/>
      <c r="E6" s="3"/>
      <c r="F6" s="2"/>
      <c r="G6" s="2"/>
      <c r="H6" s="2"/>
      <c r="I6" s="19">
        <f>SUM(I2:I5)</f>
        <v>22555480.859999999</v>
      </c>
      <c r="J6" s="20" t="s">
        <v>28</v>
      </c>
      <c r="K6" s="4"/>
      <c r="M6" s="5"/>
    </row>
    <row r="7" spans="1:13">
      <c r="J7" s="21" t="s">
        <v>29</v>
      </c>
      <c r="K7" s="5"/>
    </row>
    <row r="8" spans="1:13" ht="15.75" thickBot="1">
      <c r="I8" s="18"/>
    </row>
    <row r="9" spans="1:13" ht="24.75" thickBot="1">
      <c r="A9" s="7">
        <v>2024</v>
      </c>
      <c r="B9" s="7">
        <v>2</v>
      </c>
      <c r="C9" s="7" t="s">
        <v>11</v>
      </c>
      <c r="D9" s="7">
        <v>0</v>
      </c>
      <c r="E9" s="7" t="s">
        <v>21</v>
      </c>
      <c r="F9" s="7" t="s">
        <v>22</v>
      </c>
      <c r="G9" s="7" t="s">
        <v>22</v>
      </c>
      <c r="H9" s="8">
        <v>45362</v>
      </c>
      <c r="I9" s="11">
        <v>1420107.4</v>
      </c>
      <c r="J9" s="7" t="s">
        <v>23</v>
      </c>
      <c r="K9" s="12"/>
    </row>
    <row r="10" spans="1:13" ht="24.75" thickBot="1">
      <c r="A10" s="7">
        <v>2024</v>
      </c>
      <c r="B10" s="7">
        <v>2</v>
      </c>
      <c r="C10" s="7" t="s">
        <v>11</v>
      </c>
      <c r="D10" s="7">
        <v>0</v>
      </c>
      <c r="E10" s="7" t="s">
        <v>21</v>
      </c>
      <c r="F10" s="7" t="s">
        <v>22</v>
      </c>
      <c r="G10" s="7" t="s">
        <v>24</v>
      </c>
      <c r="H10" s="8">
        <v>45530</v>
      </c>
      <c r="I10" s="11">
        <f>836324.92/100*60</f>
        <v>501794.95199999999</v>
      </c>
      <c r="J10" s="7" t="s">
        <v>23</v>
      </c>
      <c r="K10" s="12"/>
    </row>
    <row r="11" spans="1:13" ht="24.75" thickBot="1">
      <c r="A11" s="7">
        <v>2023</v>
      </c>
      <c r="B11" s="7">
        <v>12</v>
      </c>
      <c r="C11" s="7" t="s">
        <v>11</v>
      </c>
      <c r="D11" s="7">
        <v>0</v>
      </c>
      <c r="E11" s="7" t="s">
        <v>25</v>
      </c>
      <c r="F11" s="7" t="s">
        <v>22</v>
      </c>
      <c r="G11" s="7" t="s">
        <v>22</v>
      </c>
      <c r="H11" s="8">
        <v>45310</v>
      </c>
      <c r="I11" s="11">
        <v>14713109.710000001</v>
      </c>
      <c r="J11" s="7" t="s">
        <v>23</v>
      </c>
      <c r="K11" s="12"/>
    </row>
    <row r="12" spans="1:13" ht="24.75" thickBot="1">
      <c r="A12" s="7">
        <v>2023</v>
      </c>
      <c r="B12" s="7">
        <v>12</v>
      </c>
      <c r="C12" s="7" t="s">
        <v>11</v>
      </c>
      <c r="D12" s="7">
        <v>0</v>
      </c>
      <c r="E12" s="7" t="s">
        <v>25</v>
      </c>
      <c r="F12" s="7" t="s">
        <v>22</v>
      </c>
      <c r="G12" s="7" t="s">
        <v>24</v>
      </c>
      <c r="H12" s="8">
        <v>45530</v>
      </c>
      <c r="I12" s="11">
        <f>12008202.58/100*60</f>
        <v>7204921.5480000004</v>
      </c>
      <c r="J12" s="7" t="s">
        <v>23</v>
      </c>
      <c r="K12" s="13"/>
    </row>
    <row r="13" spans="1:13" ht="24">
      <c r="I13" s="22">
        <f>SUM(I9:I12)</f>
        <v>23839933.609999999</v>
      </c>
      <c r="J13" s="21" t="s">
        <v>30</v>
      </c>
    </row>
    <row r="14" spans="1:13" ht="15.75" thickBot="1"/>
    <row r="15" spans="1:13" ht="15.75" thickBot="1">
      <c r="I15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E9" sqref="E9"/>
    </sheetView>
  </sheetViews>
  <sheetFormatPr baseColWidth="10" defaultRowHeight="15"/>
  <cols>
    <col min="2" max="2" width="16.28515625" customWidth="1"/>
    <col min="4" max="4" width="17.42578125" customWidth="1"/>
    <col min="5" max="5" width="13.5703125" customWidth="1"/>
    <col min="7" max="7" width="15.28515625" customWidth="1"/>
    <col min="8" max="8" width="13.42578125" customWidth="1"/>
    <col min="11" max="11" width="14.5703125" customWidth="1"/>
  </cols>
  <sheetData>
    <row r="1" spans="1:8" ht="15.75" thickBot="1">
      <c r="A1" s="28" t="s">
        <v>20</v>
      </c>
      <c r="B1" s="28"/>
      <c r="C1" s="28"/>
      <c r="D1" s="28"/>
      <c r="E1" s="28"/>
      <c r="F1" s="28"/>
      <c r="G1" s="28"/>
      <c r="H1" s="28"/>
    </row>
    <row r="2" spans="1:8" ht="15.75" thickBot="1">
      <c r="A2" s="23" t="s">
        <v>12</v>
      </c>
      <c r="B2" s="23" t="s">
        <v>13</v>
      </c>
      <c r="C2" s="25" t="s">
        <v>14</v>
      </c>
      <c r="D2" s="26"/>
      <c r="E2" s="27"/>
      <c r="F2" s="25" t="s">
        <v>15</v>
      </c>
      <c r="G2" s="26"/>
      <c r="H2" s="27"/>
    </row>
    <row r="3" spans="1:8" ht="15.75" thickBot="1">
      <c r="A3" s="24"/>
      <c r="B3" s="24"/>
      <c r="C3" s="6" t="s">
        <v>16</v>
      </c>
      <c r="D3" s="6" t="s">
        <v>17</v>
      </c>
      <c r="E3" s="10" t="s">
        <v>18</v>
      </c>
      <c r="F3" s="6" t="s">
        <v>16</v>
      </c>
      <c r="G3" s="6" t="s">
        <v>17</v>
      </c>
      <c r="H3" s="6" t="s">
        <v>18</v>
      </c>
    </row>
    <row r="4" spans="1:8" ht="24.75" thickBot="1">
      <c r="A4" s="7" t="s">
        <v>26</v>
      </c>
      <c r="B4" s="14">
        <v>3575990.04</v>
      </c>
      <c r="C4" s="8">
        <v>45560</v>
      </c>
      <c r="D4" s="14">
        <v>0</v>
      </c>
      <c r="E4" s="16">
        <v>3575990.04</v>
      </c>
      <c r="F4" s="29"/>
      <c r="G4" s="29"/>
      <c r="H4" s="30"/>
    </row>
    <row r="5" spans="1:8" ht="15.75" thickBot="1">
      <c r="A5" s="7">
        <v>1</v>
      </c>
      <c r="B5" s="14">
        <v>562887.31999999995</v>
      </c>
      <c r="C5" s="8">
        <v>45581</v>
      </c>
      <c r="D5" s="14">
        <v>435472.15</v>
      </c>
      <c r="E5" s="16">
        <v>998359.47</v>
      </c>
      <c r="F5" s="8">
        <v>45591</v>
      </c>
      <c r="G5" s="14">
        <v>456803.76</v>
      </c>
      <c r="H5" s="14">
        <v>1019691.08</v>
      </c>
    </row>
    <row r="6" spans="1:8" ht="15.75" thickBot="1">
      <c r="A6" s="7">
        <v>2</v>
      </c>
      <c r="B6" s="14">
        <v>562887.31999999995</v>
      </c>
      <c r="C6" s="8">
        <v>45612</v>
      </c>
      <c r="D6" s="14">
        <v>604822.43000000005</v>
      </c>
      <c r="E6" s="16">
        <v>1167709.75</v>
      </c>
      <c r="F6" s="8">
        <v>45622</v>
      </c>
      <c r="G6" s="14">
        <v>629772.49</v>
      </c>
      <c r="H6" s="14">
        <v>1192659.81</v>
      </c>
    </row>
    <row r="7" spans="1:8" ht="15.75" thickBot="1">
      <c r="A7" s="7">
        <v>3</v>
      </c>
      <c r="B7" s="14">
        <v>562887.31999999995</v>
      </c>
      <c r="C7" s="8">
        <v>45642</v>
      </c>
      <c r="D7" s="14">
        <v>587541.79</v>
      </c>
      <c r="E7" s="16">
        <v>1150429.1100000001</v>
      </c>
      <c r="F7" s="8">
        <v>45652</v>
      </c>
      <c r="G7" s="14">
        <v>612122.63</v>
      </c>
      <c r="H7" s="14">
        <v>1175009.95</v>
      </c>
    </row>
    <row r="8" spans="1:8" ht="15.75" thickBot="1">
      <c r="A8" s="7">
        <v>4</v>
      </c>
      <c r="B8" s="14">
        <v>562887.31999999995</v>
      </c>
      <c r="C8" s="8">
        <v>45673</v>
      </c>
      <c r="D8" s="14">
        <v>570261.15</v>
      </c>
      <c r="E8" s="16">
        <v>1133148.47</v>
      </c>
      <c r="F8" s="8">
        <v>45683</v>
      </c>
      <c r="G8" s="14">
        <v>594472.76</v>
      </c>
      <c r="H8" s="14">
        <v>1157360.08</v>
      </c>
    </row>
    <row r="9" spans="1:8" ht="15.75" thickBot="1">
      <c r="A9" s="7">
        <v>5</v>
      </c>
      <c r="B9" s="14">
        <v>562887.31999999995</v>
      </c>
      <c r="C9" s="8">
        <v>45704</v>
      </c>
      <c r="D9" s="14">
        <v>552980.5</v>
      </c>
      <c r="E9" s="16">
        <v>1115867.82</v>
      </c>
      <c r="F9" s="8">
        <v>45714</v>
      </c>
      <c r="G9" s="14">
        <v>576822.88</v>
      </c>
      <c r="H9" s="14">
        <v>1139710.2</v>
      </c>
    </row>
    <row r="10" spans="1:8" ht="15.75" thickBot="1">
      <c r="A10" s="7">
        <v>6</v>
      </c>
      <c r="B10" s="14">
        <v>562887.31999999995</v>
      </c>
      <c r="C10" s="8">
        <v>45732</v>
      </c>
      <c r="D10" s="14">
        <v>535699.86</v>
      </c>
      <c r="E10" s="16">
        <v>1098587.18</v>
      </c>
      <c r="F10" s="8">
        <v>45742</v>
      </c>
      <c r="G10" s="14">
        <v>559173.01</v>
      </c>
      <c r="H10" s="14">
        <v>1122060.33</v>
      </c>
    </row>
    <row r="11" spans="1:8" ht="15.75" thickBot="1">
      <c r="A11" s="7">
        <v>7</v>
      </c>
      <c r="B11" s="14">
        <v>562887.31999999995</v>
      </c>
      <c r="C11" s="8">
        <v>45763</v>
      </c>
      <c r="D11" s="14">
        <v>518419.22</v>
      </c>
      <c r="E11" s="16">
        <v>1081306.54</v>
      </c>
      <c r="F11" s="8">
        <v>45773</v>
      </c>
      <c r="G11" s="14">
        <v>541523.14</v>
      </c>
      <c r="H11" s="14">
        <v>1104410.46</v>
      </c>
    </row>
    <row r="12" spans="1:8" ht="15.75" thickBot="1">
      <c r="A12" s="7">
        <v>8</v>
      </c>
      <c r="B12" s="14">
        <v>562887.31999999995</v>
      </c>
      <c r="C12" s="8">
        <v>45793</v>
      </c>
      <c r="D12" s="14">
        <v>501138.58</v>
      </c>
      <c r="E12" s="16">
        <v>1064025.8999999999</v>
      </c>
      <c r="F12" s="8">
        <v>45803</v>
      </c>
      <c r="G12" s="14">
        <v>523873.27</v>
      </c>
      <c r="H12" s="14">
        <v>1086760.5900000001</v>
      </c>
    </row>
    <row r="13" spans="1:8" ht="15.75" thickBot="1">
      <c r="A13" s="7">
        <v>9</v>
      </c>
      <c r="B13" s="14">
        <v>562887.31999999995</v>
      </c>
      <c r="C13" s="8">
        <v>45824</v>
      </c>
      <c r="D13" s="14">
        <v>483857.94</v>
      </c>
      <c r="E13" s="16">
        <v>1046745.26</v>
      </c>
      <c r="F13" s="8">
        <v>45834</v>
      </c>
      <c r="G13" s="14">
        <v>506223.4</v>
      </c>
      <c r="H13" s="14">
        <v>1069110.72</v>
      </c>
    </row>
    <row r="14" spans="1:8" ht="15.75" thickBot="1">
      <c r="A14" s="7">
        <v>10</v>
      </c>
      <c r="B14" s="14">
        <v>562887.31999999995</v>
      </c>
      <c r="C14" s="8">
        <v>45854</v>
      </c>
      <c r="D14" s="14">
        <v>466577.3</v>
      </c>
      <c r="E14" s="16">
        <v>1029464.62</v>
      </c>
      <c r="F14" s="8">
        <v>45864</v>
      </c>
      <c r="G14" s="14">
        <v>488573.53</v>
      </c>
      <c r="H14" s="14">
        <v>1051460.8500000001</v>
      </c>
    </row>
    <row r="15" spans="1:8" ht="15.75" thickBot="1">
      <c r="A15" s="7">
        <v>11</v>
      </c>
      <c r="B15" s="14">
        <v>562887.31999999995</v>
      </c>
      <c r="C15" s="8">
        <v>45885</v>
      </c>
      <c r="D15" s="14">
        <v>449296.66</v>
      </c>
      <c r="E15" s="16">
        <v>1012183.98</v>
      </c>
      <c r="F15" s="8">
        <v>45895</v>
      </c>
      <c r="G15" s="14">
        <v>470923.66</v>
      </c>
      <c r="H15" s="14">
        <v>1033810.98</v>
      </c>
    </row>
    <row r="16" spans="1:8" ht="15.75" thickBot="1">
      <c r="A16" s="7">
        <v>12</v>
      </c>
      <c r="B16" s="14">
        <v>562887.31999999995</v>
      </c>
      <c r="C16" s="8">
        <v>45916</v>
      </c>
      <c r="D16" s="14">
        <v>432016.02</v>
      </c>
      <c r="E16" s="16">
        <v>994903.34</v>
      </c>
      <c r="F16" s="8">
        <v>45926</v>
      </c>
      <c r="G16" s="14">
        <v>453273.79</v>
      </c>
      <c r="H16" s="14">
        <v>1016161.11</v>
      </c>
    </row>
    <row r="17" spans="1:8" ht="15.75" thickBot="1">
      <c r="A17" s="7">
        <v>13</v>
      </c>
      <c r="B17" s="14">
        <v>562887.31999999995</v>
      </c>
      <c r="C17" s="8">
        <v>45946</v>
      </c>
      <c r="D17" s="14">
        <v>414735.38</v>
      </c>
      <c r="E17" s="16">
        <v>977622.7</v>
      </c>
      <c r="F17" s="8">
        <v>45956</v>
      </c>
      <c r="G17" s="14">
        <v>435623.92</v>
      </c>
      <c r="H17" s="14">
        <v>998511.24</v>
      </c>
    </row>
    <row r="18" spans="1:8" ht="15.75" thickBot="1">
      <c r="A18" s="7">
        <v>14</v>
      </c>
      <c r="B18" s="14">
        <v>562887.31999999995</v>
      </c>
      <c r="C18" s="8">
        <v>45977</v>
      </c>
      <c r="D18" s="14">
        <v>397454.74</v>
      </c>
      <c r="E18" s="16">
        <v>960342.06</v>
      </c>
      <c r="F18" s="8">
        <v>45987</v>
      </c>
      <c r="G18" s="14">
        <v>417974.05</v>
      </c>
      <c r="H18" s="14">
        <v>980861.37</v>
      </c>
    </row>
    <row r="19" spans="1:8" ht="15.75" thickBot="1">
      <c r="A19" s="7">
        <v>15</v>
      </c>
      <c r="B19" s="14">
        <v>562887.31999999995</v>
      </c>
      <c r="C19" s="8">
        <v>46007</v>
      </c>
      <c r="D19" s="14">
        <v>380174.1</v>
      </c>
      <c r="E19" s="16">
        <v>943061.42</v>
      </c>
      <c r="F19" s="8">
        <v>46017</v>
      </c>
      <c r="G19" s="14">
        <v>400324.18</v>
      </c>
      <c r="H19" s="14">
        <v>963211.5</v>
      </c>
    </row>
    <row r="20" spans="1:8" ht="15.75" thickBot="1">
      <c r="A20" s="7">
        <v>16</v>
      </c>
      <c r="B20" s="14">
        <v>562887.31999999995</v>
      </c>
      <c r="C20" s="8">
        <v>46038</v>
      </c>
      <c r="D20" s="14">
        <v>362893.46</v>
      </c>
      <c r="E20" s="16">
        <v>925780.78</v>
      </c>
      <c r="F20" s="8">
        <v>46048</v>
      </c>
      <c r="G20" s="14">
        <v>382674.31</v>
      </c>
      <c r="H20" s="14">
        <v>945561.63</v>
      </c>
    </row>
    <row r="21" spans="1:8" ht="15.75" thickBot="1">
      <c r="A21" s="7">
        <v>17</v>
      </c>
      <c r="B21" s="14">
        <v>562887.31999999995</v>
      </c>
      <c r="C21" s="8">
        <v>46069</v>
      </c>
      <c r="D21" s="14">
        <v>345612.82</v>
      </c>
      <c r="E21" s="16">
        <v>908500.14</v>
      </c>
      <c r="F21" s="8">
        <v>46079</v>
      </c>
      <c r="G21" s="14">
        <v>365024.44</v>
      </c>
      <c r="H21" s="14">
        <v>927911.76</v>
      </c>
    </row>
    <row r="22" spans="1:8" ht="15.75" thickBot="1">
      <c r="A22" s="7">
        <v>18</v>
      </c>
      <c r="B22" s="14">
        <v>562887.31999999995</v>
      </c>
      <c r="C22" s="8">
        <v>46097</v>
      </c>
      <c r="D22" s="14">
        <v>328332.18</v>
      </c>
      <c r="E22" s="16">
        <v>891219.5</v>
      </c>
      <c r="F22" s="8">
        <v>46107</v>
      </c>
      <c r="G22" s="14">
        <v>347374.57</v>
      </c>
      <c r="H22" s="14">
        <v>910261.89</v>
      </c>
    </row>
    <row r="23" spans="1:8" ht="15.75" thickBot="1">
      <c r="A23" s="7">
        <v>19</v>
      </c>
      <c r="B23" s="14">
        <v>562887.31999999995</v>
      </c>
      <c r="C23" s="8">
        <v>46128</v>
      </c>
      <c r="D23" s="14">
        <v>311051.53000000003</v>
      </c>
      <c r="E23" s="16">
        <v>873938.85</v>
      </c>
      <c r="F23" s="8">
        <v>46138</v>
      </c>
      <c r="G23" s="14">
        <v>329724.69</v>
      </c>
      <c r="H23" s="14">
        <v>892612.01</v>
      </c>
    </row>
    <row r="24" spans="1:8" ht="15.75" thickBot="1">
      <c r="A24" s="7">
        <v>20</v>
      </c>
      <c r="B24" s="14">
        <v>562887.31999999995</v>
      </c>
      <c r="C24" s="8">
        <v>46158</v>
      </c>
      <c r="D24" s="14">
        <v>293770.89</v>
      </c>
      <c r="E24" s="16">
        <v>856658.21</v>
      </c>
      <c r="F24" s="8">
        <v>46168</v>
      </c>
      <c r="G24" s="14">
        <v>312074.82</v>
      </c>
      <c r="H24" s="14">
        <v>874962.14</v>
      </c>
    </row>
    <row r="25" spans="1:8" ht="15.75" thickBot="1">
      <c r="A25" s="7">
        <v>21</v>
      </c>
      <c r="B25" s="14">
        <v>562887.31999999995</v>
      </c>
      <c r="C25" s="8">
        <v>46189</v>
      </c>
      <c r="D25" s="14">
        <v>276490.25</v>
      </c>
      <c r="E25" s="16">
        <v>839377.57</v>
      </c>
      <c r="F25" s="8">
        <v>46199</v>
      </c>
      <c r="G25" s="14">
        <v>294424.95</v>
      </c>
      <c r="H25" s="14">
        <v>857312.27</v>
      </c>
    </row>
    <row r="26" spans="1:8" ht="15.75" thickBot="1">
      <c r="A26" s="7">
        <v>22</v>
      </c>
      <c r="B26" s="14">
        <v>562887.31999999995</v>
      </c>
      <c r="C26" s="8">
        <v>46219</v>
      </c>
      <c r="D26" s="14">
        <v>259209.61</v>
      </c>
      <c r="E26" s="16">
        <v>822096.93</v>
      </c>
      <c r="F26" s="8">
        <v>46229</v>
      </c>
      <c r="G26" s="14">
        <v>276775.08</v>
      </c>
      <c r="H26" s="14">
        <v>839662.4</v>
      </c>
    </row>
    <row r="27" spans="1:8" ht="15.75" thickBot="1">
      <c r="A27" s="7">
        <v>23</v>
      </c>
      <c r="B27" s="14">
        <v>562887.31999999995</v>
      </c>
      <c r="C27" s="8">
        <v>46250</v>
      </c>
      <c r="D27" s="14">
        <v>241928.97</v>
      </c>
      <c r="E27" s="16">
        <v>804816.29</v>
      </c>
      <c r="F27" s="8">
        <v>46260</v>
      </c>
      <c r="G27" s="14">
        <v>259125.21</v>
      </c>
      <c r="H27" s="14">
        <v>822012.53</v>
      </c>
    </row>
    <row r="28" spans="1:8" ht="15.75" thickBot="1">
      <c r="A28" s="7">
        <v>24</v>
      </c>
      <c r="B28" s="14">
        <v>562887.31999999995</v>
      </c>
      <c r="C28" s="8">
        <v>46281</v>
      </c>
      <c r="D28" s="14">
        <v>224648.33</v>
      </c>
      <c r="E28" s="16">
        <v>787535.65</v>
      </c>
      <c r="F28" s="8">
        <v>46291</v>
      </c>
      <c r="G28" s="14">
        <v>241475.34</v>
      </c>
      <c r="H28" s="14">
        <v>804362.66</v>
      </c>
    </row>
    <row r="29" spans="1:8" ht="15.75" thickBot="1">
      <c r="A29" s="7">
        <v>25</v>
      </c>
      <c r="B29" s="14">
        <v>562887.31999999995</v>
      </c>
      <c r="C29" s="8">
        <v>46311</v>
      </c>
      <c r="D29" s="14">
        <v>207367.69</v>
      </c>
      <c r="E29" s="16">
        <v>770255.01</v>
      </c>
      <c r="F29" s="8">
        <v>46321</v>
      </c>
      <c r="G29" s="14">
        <v>223825.47</v>
      </c>
      <c r="H29" s="14">
        <v>786712.79</v>
      </c>
    </row>
    <row r="30" spans="1:8" ht="15.75" thickBot="1">
      <c r="A30" s="7">
        <v>26</v>
      </c>
      <c r="B30" s="14">
        <v>562887.31999999995</v>
      </c>
      <c r="C30" s="8">
        <v>46342</v>
      </c>
      <c r="D30" s="14">
        <v>190087.05</v>
      </c>
      <c r="E30" s="16">
        <v>752974.37</v>
      </c>
      <c r="F30" s="8">
        <v>46352</v>
      </c>
      <c r="G30" s="14">
        <v>206175.6</v>
      </c>
      <c r="H30" s="14">
        <v>769062.92</v>
      </c>
    </row>
    <row r="31" spans="1:8" ht="15.75" thickBot="1">
      <c r="A31" s="7">
        <v>27</v>
      </c>
      <c r="B31" s="14">
        <v>562887.31999999995</v>
      </c>
      <c r="C31" s="8">
        <v>46372</v>
      </c>
      <c r="D31" s="14">
        <v>172806.41</v>
      </c>
      <c r="E31" s="16">
        <v>735693.73</v>
      </c>
      <c r="F31" s="8">
        <v>46382</v>
      </c>
      <c r="G31" s="14">
        <v>188525.73</v>
      </c>
      <c r="H31" s="14">
        <v>751413.05</v>
      </c>
    </row>
    <row r="32" spans="1:8" ht="15.75" thickBot="1">
      <c r="A32" s="7">
        <v>28</v>
      </c>
      <c r="B32" s="14">
        <v>562887.31999999995</v>
      </c>
      <c r="C32" s="8">
        <v>46403</v>
      </c>
      <c r="D32" s="14">
        <v>155525.76999999999</v>
      </c>
      <c r="E32" s="16">
        <v>718413.09</v>
      </c>
      <c r="F32" s="8">
        <v>46413</v>
      </c>
      <c r="G32" s="14">
        <v>170875.86</v>
      </c>
      <c r="H32" s="14">
        <v>733763.18</v>
      </c>
    </row>
    <row r="33" spans="1:8" ht="15.75" thickBot="1">
      <c r="A33" s="7">
        <v>29</v>
      </c>
      <c r="B33" s="14">
        <v>562887.31999999995</v>
      </c>
      <c r="C33" s="8">
        <v>46434</v>
      </c>
      <c r="D33" s="14">
        <v>138245.13</v>
      </c>
      <c r="E33" s="16">
        <v>701132.45</v>
      </c>
      <c r="F33" s="8">
        <v>46444</v>
      </c>
      <c r="G33" s="14">
        <v>153225.99</v>
      </c>
      <c r="H33" s="14">
        <v>716113.31</v>
      </c>
    </row>
    <row r="34" spans="1:8" ht="15.75" thickBot="1">
      <c r="A34" s="7">
        <v>30</v>
      </c>
      <c r="B34" s="14">
        <v>562887.31999999995</v>
      </c>
      <c r="C34" s="8">
        <v>46462</v>
      </c>
      <c r="D34" s="14">
        <v>120964.49</v>
      </c>
      <c r="E34" s="16">
        <v>683851.81</v>
      </c>
      <c r="F34" s="8">
        <v>46472</v>
      </c>
      <c r="G34" s="14">
        <v>135576.12</v>
      </c>
      <c r="H34" s="14">
        <v>698463.44</v>
      </c>
    </row>
    <row r="35" spans="1:8" ht="15.75" thickBot="1">
      <c r="A35" s="7">
        <v>31</v>
      </c>
      <c r="B35" s="14">
        <v>562887.31999999995</v>
      </c>
      <c r="C35" s="8">
        <v>46493</v>
      </c>
      <c r="D35" s="14">
        <v>103683.85</v>
      </c>
      <c r="E35" s="16">
        <v>666571.17000000004</v>
      </c>
      <c r="F35" s="8">
        <v>46503</v>
      </c>
      <c r="G35" s="14">
        <v>117926.25</v>
      </c>
      <c r="H35" s="14">
        <v>680813.57</v>
      </c>
    </row>
    <row r="36" spans="1:8" ht="15.75" thickBot="1">
      <c r="A36" s="7">
        <v>32</v>
      </c>
      <c r="B36" s="14">
        <v>562887.31999999995</v>
      </c>
      <c r="C36" s="8">
        <v>46523</v>
      </c>
      <c r="D36" s="14">
        <v>86403.21</v>
      </c>
      <c r="E36" s="16">
        <v>649290.53</v>
      </c>
      <c r="F36" s="8">
        <v>46533</v>
      </c>
      <c r="G36" s="14">
        <v>100276.38</v>
      </c>
      <c r="H36" s="14">
        <v>663163.69999999995</v>
      </c>
    </row>
    <row r="37" spans="1:8" ht="15.75" thickBot="1">
      <c r="A37" s="7">
        <v>33</v>
      </c>
      <c r="B37" s="14">
        <v>562887.31999999995</v>
      </c>
      <c r="C37" s="8">
        <v>46554</v>
      </c>
      <c r="D37" s="14">
        <v>69122.559999999998</v>
      </c>
      <c r="E37" s="16">
        <v>632009.88</v>
      </c>
      <c r="F37" s="8">
        <v>46564</v>
      </c>
      <c r="G37" s="14">
        <v>82626.5</v>
      </c>
      <c r="H37" s="14">
        <v>645513.81999999995</v>
      </c>
    </row>
    <row r="38" spans="1:8" ht="15.75" thickBot="1">
      <c r="A38" s="7">
        <v>34</v>
      </c>
      <c r="B38" s="14">
        <v>562887.31999999995</v>
      </c>
      <c r="C38" s="8">
        <v>46584</v>
      </c>
      <c r="D38" s="14">
        <v>51841.919999999998</v>
      </c>
      <c r="E38" s="16">
        <v>614729.24</v>
      </c>
      <c r="F38" s="8">
        <v>46594</v>
      </c>
      <c r="G38" s="14">
        <v>64976.63</v>
      </c>
      <c r="H38" s="14">
        <v>627863.94999999995</v>
      </c>
    </row>
    <row r="39" spans="1:8" ht="15.75" thickBot="1">
      <c r="A39" s="7">
        <v>35</v>
      </c>
      <c r="B39" s="14">
        <v>562887.31999999995</v>
      </c>
      <c r="C39" s="8">
        <v>46615</v>
      </c>
      <c r="D39" s="14">
        <v>34561.279999999999</v>
      </c>
      <c r="E39" s="16">
        <v>597448.6</v>
      </c>
      <c r="F39" s="8">
        <v>46625</v>
      </c>
      <c r="G39" s="14">
        <v>47326.77</v>
      </c>
      <c r="H39" s="14">
        <v>610214.09</v>
      </c>
    </row>
    <row r="40" spans="1:8" ht="15.75" thickBot="1">
      <c r="A40" s="7">
        <v>36</v>
      </c>
      <c r="B40" s="14">
        <v>562887.37</v>
      </c>
      <c r="C40" s="8">
        <v>46646</v>
      </c>
      <c r="D40" s="14">
        <v>17280.64</v>
      </c>
      <c r="E40" s="16">
        <v>580168.01</v>
      </c>
      <c r="F40" s="8">
        <v>46656</v>
      </c>
      <c r="G40" s="14">
        <v>29676.9</v>
      </c>
      <c r="H40" s="14">
        <v>592564.27</v>
      </c>
    </row>
    <row r="41" spans="1:8" ht="15.75" thickBot="1">
      <c r="A41" s="7" t="s">
        <v>19</v>
      </c>
      <c r="B41" s="15">
        <v>23839933.609999999</v>
      </c>
      <c r="C41" s="9"/>
      <c r="D41" s="15">
        <v>11322275.859999999</v>
      </c>
      <c r="E41" s="17">
        <v>35162209.469999999</v>
      </c>
      <c r="F41" s="9"/>
      <c r="G41" s="15">
        <v>11997168.08</v>
      </c>
      <c r="H41" s="15">
        <v>35837101.689999998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61" workbookViewId="0">
      <selection activeCell="E14" sqref="E14"/>
    </sheetView>
  </sheetViews>
  <sheetFormatPr baseColWidth="10" defaultRowHeight="15"/>
  <cols>
    <col min="2" max="2" width="16.28515625" customWidth="1"/>
    <col min="4" max="4" width="17.42578125" customWidth="1"/>
    <col min="5" max="5" width="13.5703125" customWidth="1"/>
    <col min="7" max="7" width="15.28515625" customWidth="1"/>
    <col min="8" max="8" width="13.42578125" customWidth="1"/>
    <col min="11" max="11" width="14.5703125" customWidth="1"/>
  </cols>
  <sheetData>
    <row r="1" spans="1:8" ht="15.75" thickBot="1">
      <c r="A1" s="28" t="s">
        <v>31</v>
      </c>
      <c r="B1" s="28"/>
      <c r="C1" s="28"/>
      <c r="D1" s="28"/>
      <c r="E1" s="28"/>
      <c r="F1" s="28"/>
      <c r="G1" s="28"/>
      <c r="H1" s="28"/>
    </row>
    <row r="2" spans="1:8" ht="15.75" thickBot="1">
      <c r="A2" s="23" t="s">
        <v>12</v>
      </c>
      <c r="B2" s="23" t="s">
        <v>13</v>
      </c>
      <c r="C2" s="25" t="s">
        <v>14</v>
      </c>
      <c r="D2" s="26"/>
      <c r="E2" s="27"/>
      <c r="F2" s="25" t="s">
        <v>15</v>
      </c>
      <c r="G2" s="26"/>
      <c r="H2" s="27"/>
    </row>
    <row r="3" spans="1:8" ht="15.75" thickBot="1">
      <c r="A3" s="24"/>
      <c r="B3" s="24"/>
      <c r="C3" s="6" t="s">
        <v>16</v>
      </c>
      <c r="D3" s="6" t="s">
        <v>17</v>
      </c>
      <c r="E3" s="10" t="s">
        <v>18</v>
      </c>
      <c r="F3" s="6" t="s">
        <v>16</v>
      </c>
      <c r="G3" s="6" t="s">
        <v>17</v>
      </c>
      <c r="H3" s="6" t="s">
        <v>18</v>
      </c>
    </row>
    <row r="4" spans="1:8" ht="24.75" thickBot="1">
      <c r="A4" s="7" t="s">
        <v>26</v>
      </c>
      <c r="B4" s="14">
        <v>3575990.04</v>
      </c>
      <c r="C4" s="8">
        <v>45560</v>
      </c>
      <c r="D4" s="14">
        <v>0</v>
      </c>
      <c r="E4" s="16">
        <v>3575990.04</v>
      </c>
      <c r="F4" s="29"/>
      <c r="G4" s="29"/>
      <c r="H4" s="30"/>
    </row>
    <row r="5" spans="1:8" ht="15.75" thickBot="1">
      <c r="A5" s="7">
        <v>1</v>
      </c>
      <c r="B5" s="14">
        <v>337732.39</v>
      </c>
      <c r="C5" s="8">
        <v>45581</v>
      </c>
      <c r="D5" s="14">
        <v>435472.15</v>
      </c>
      <c r="E5" s="16">
        <v>773204.54</v>
      </c>
      <c r="F5" s="8">
        <v>45591</v>
      </c>
      <c r="G5" s="14">
        <v>451992.95</v>
      </c>
      <c r="H5" s="14">
        <v>789725.34</v>
      </c>
    </row>
    <row r="6" spans="1:8" ht="15.75" thickBot="1">
      <c r="A6" s="7">
        <v>2</v>
      </c>
      <c r="B6" s="14">
        <v>337732.39</v>
      </c>
      <c r="C6" s="8">
        <v>45612</v>
      </c>
      <c r="D6" s="14">
        <v>611734.68000000005</v>
      </c>
      <c r="E6" s="16">
        <v>949467.07</v>
      </c>
      <c r="F6" s="8">
        <v>45622</v>
      </c>
      <c r="G6" s="14">
        <v>632021.63</v>
      </c>
      <c r="H6" s="14">
        <v>969754.02</v>
      </c>
    </row>
    <row r="7" spans="1:8" ht="15.75" thickBot="1">
      <c r="A7" s="7">
        <v>3</v>
      </c>
      <c r="B7" s="14">
        <v>337732.39</v>
      </c>
      <c r="C7" s="8">
        <v>45642</v>
      </c>
      <c r="D7" s="14">
        <v>601366.30000000005</v>
      </c>
      <c r="E7" s="16">
        <v>939098.69</v>
      </c>
      <c r="F7" s="8">
        <v>45652</v>
      </c>
      <c r="G7" s="14">
        <v>621431.71</v>
      </c>
      <c r="H7" s="14">
        <v>959164.1</v>
      </c>
    </row>
    <row r="8" spans="1:8" ht="15.75" thickBot="1">
      <c r="A8" s="7">
        <v>4</v>
      </c>
      <c r="B8" s="14">
        <v>337732.39</v>
      </c>
      <c r="C8" s="8">
        <v>45673</v>
      </c>
      <c r="D8" s="14">
        <v>590997.91</v>
      </c>
      <c r="E8" s="16">
        <v>928730.3</v>
      </c>
      <c r="F8" s="8">
        <v>45683</v>
      </c>
      <c r="G8" s="14">
        <v>610841.78</v>
      </c>
      <c r="H8" s="14">
        <v>948574.17</v>
      </c>
    </row>
    <row r="9" spans="1:8" ht="15.75" thickBot="1">
      <c r="A9" s="7">
        <v>5</v>
      </c>
      <c r="B9" s="14">
        <v>337732.39</v>
      </c>
      <c r="C9" s="8">
        <v>45704</v>
      </c>
      <c r="D9" s="14">
        <v>580629.53</v>
      </c>
      <c r="E9" s="16">
        <v>918361.92</v>
      </c>
      <c r="F9" s="8">
        <v>45714</v>
      </c>
      <c r="G9" s="14">
        <v>600251.86</v>
      </c>
      <c r="H9" s="14">
        <v>937984.25</v>
      </c>
    </row>
    <row r="10" spans="1:8" ht="15.75" thickBot="1">
      <c r="A10" s="7">
        <v>6</v>
      </c>
      <c r="B10" s="14">
        <v>337732.39</v>
      </c>
      <c r="C10" s="8">
        <v>45732</v>
      </c>
      <c r="D10" s="14">
        <v>570261.15</v>
      </c>
      <c r="E10" s="16">
        <v>907993.54</v>
      </c>
      <c r="F10" s="8">
        <v>45742</v>
      </c>
      <c r="G10" s="14">
        <v>589661.94999999995</v>
      </c>
      <c r="H10" s="14">
        <v>927394.34</v>
      </c>
    </row>
    <row r="11" spans="1:8" ht="15.75" thickBot="1">
      <c r="A11" s="7">
        <v>7</v>
      </c>
      <c r="B11" s="14">
        <v>337732.39</v>
      </c>
      <c r="C11" s="8">
        <v>45763</v>
      </c>
      <c r="D11" s="14">
        <v>559892.76</v>
      </c>
      <c r="E11" s="16">
        <v>897625.15</v>
      </c>
      <c r="F11" s="8">
        <v>45773</v>
      </c>
      <c r="G11" s="14">
        <v>579072.02</v>
      </c>
      <c r="H11" s="14">
        <v>916804.41</v>
      </c>
    </row>
    <row r="12" spans="1:8" ht="15.75" thickBot="1">
      <c r="A12" s="7">
        <v>8</v>
      </c>
      <c r="B12" s="14">
        <v>337732.39</v>
      </c>
      <c r="C12" s="8">
        <v>45793</v>
      </c>
      <c r="D12" s="14">
        <v>549524.38</v>
      </c>
      <c r="E12" s="16">
        <v>887256.77</v>
      </c>
      <c r="F12" s="8">
        <v>45803</v>
      </c>
      <c r="G12" s="14">
        <v>568482.1</v>
      </c>
      <c r="H12" s="14">
        <v>906214.49</v>
      </c>
    </row>
    <row r="13" spans="1:8" ht="15.75" thickBot="1">
      <c r="A13" s="7">
        <v>9</v>
      </c>
      <c r="B13" s="14">
        <v>337732.39</v>
      </c>
      <c r="C13" s="8">
        <v>45824</v>
      </c>
      <c r="D13" s="14">
        <v>539155.99</v>
      </c>
      <c r="E13" s="16">
        <v>876888.38</v>
      </c>
      <c r="F13" s="8">
        <v>45834</v>
      </c>
      <c r="G13" s="14">
        <v>557892.17000000004</v>
      </c>
      <c r="H13" s="14">
        <v>895624.56</v>
      </c>
    </row>
    <row r="14" spans="1:8" ht="15.75" thickBot="1">
      <c r="A14" s="7">
        <v>10</v>
      </c>
      <c r="B14" s="14">
        <v>337732.39</v>
      </c>
      <c r="C14" s="8">
        <v>45854</v>
      </c>
      <c r="D14" s="14">
        <v>528787.61</v>
      </c>
      <c r="E14" s="16">
        <v>866520</v>
      </c>
      <c r="F14" s="8">
        <v>45864</v>
      </c>
      <c r="G14" s="14">
        <v>547302.25</v>
      </c>
      <c r="H14" s="14">
        <v>885034.64</v>
      </c>
    </row>
    <row r="15" spans="1:8" ht="15.75" thickBot="1">
      <c r="A15" s="7">
        <v>11</v>
      </c>
      <c r="B15" s="14">
        <v>337732.39</v>
      </c>
      <c r="C15" s="8">
        <v>45885</v>
      </c>
      <c r="D15" s="14">
        <v>518419.22</v>
      </c>
      <c r="E15" s="16">
        <v>856151.61</v>
      </c>
      <c r="F15" s="8">
        <v>45895</v>
      </c>
      <c r="G15" s="14">
        <v>536712.32999999996</v>
      </c>
      <c r="H15" s="14">
        <v>874444.72</v>
      </c>
    </row>
    <row r="16" spans="1:8" ht="15.75" thickBot="1">
      <c r="A16" s="7">
        <v>12</v>
      </c>
      <c r="B16" s="14">
        <v>337732.39</v>
      </c>
      <c r="C16" s="8">
        <v>45916</v>
      </c>
      <c r="D16" s="14">
        <v>508050.84</v>
      </c>
      <c r="E16" s="16">
        <v>845783.23</v>
      </c>
      <c r="F16" s="8">
        <v>45926</v>
      </c>
      <c r="G16" s="14">
        <v>526122.41</v>
      </c>
      <c r="H16" s="14">
        <v>863854.8</v>
      </c>
    </row>
    <row r="17" spans="1:8" ht="15.75" thickBot="1">
      <c r="A17" s="7">
        <v>13</v>
      </c>
      <c r="B17" s="14">
        <v>337732.39</v>
      </c>
      <c r="C17" s="8">
        <v>45946</v>
      </c>
      <c r="D17" s="14">
        <v>497682.46</v>
      </c>
      <c r="E17" s="16">
        <v>835414.85</v>
      </c>
      <c r="F17" s="8">
        <v>45956</v>
      </c>
      <c r="G17" s="14">
        <v>515532.49</v>
      </c>
      <c r="H17" s="14">
        <v>853264.88</v>
      </c>
    </row>
    <row r="18" spans="1:8" ht="15.75" thickBot="1">
      <c r="A18" s="7">
        <v>14</v>
      </c>
      <c r="B18" s="14">
        <v>337732.39</v>
      </c>
      <c r="C18" s="8">
        <v>45977</v>
      </c>
      <c r="D18" s="14">
        <v>487314.07</v>
      </c>
      <c r="E18" s="16">
        <v>825046.46</v>
      </c>
      <c r="F18" s="8">
        <v>45987</v>
      </c>
      <c r="G18" s="14">
        <v>504942.56</v>
      </c>
      <c r="H18" s="14">
        <v>842674.95</v>
      </c>
    </row>
    <row r="19" spans="1:8" ht="15.75" thickBot="1">
      <c r="A19" s="7">
        <v>15</v>
      </c>
      <c r="B19" s="14">
        <v>337732.39</v>
      </c>
      <c r="C19" s="8">
        <v>46007</v>
      </c>
      <c r="D19" s="14">
        <v>476945.69</v>
      </c>
      <c r="E19" s="16">
        <v>814678.08</v>
      </c>
      <c r="F19" s="8">
        <v>46017</v>
      </c>
      <c r="G19" s="14">
        <v>494352.64000000001</v>
      </c>
      <c r="H19" s="14">
        <v>832085.03</v>
      </c>
    </row>
    <row r="20" spans="1:8" ht="15.75" thickBot="1">
      <c r="A20" s="7">
        <v>16</v>
      </c>
      <c r="B20" s="14">
        <v>337732.39</v>
      </c>
      <c r="C20" s="8">
        <v>46038</v>
      </c>
      <c r="D20" s="14">
        <v>466577.3</v>
      </c>
      <c r="E20" s="16">
        <v>804309.69</v>
      </c>
      <c r="F20" s="8">
        <v>46048</v>
      </c>
      <c r="G20" s="14">
        <v>483762.72</v>
      </c>
      <c r="H20" s="14">
        <v>821495.11</v>
      </c>
    </row>
    <row r="21" spans="1:8" ht="15.75" thickBot="1">
      <c r="A21" s="7">
        <v>17</v>
      </c>
      <c r="B21" s="14">
        <v>337732.39</v>
      </c>
      <c r="C21" s="8">
        <v>46069</v>
      </c>
      <c r="D21" s="14">
        <v>456208.92</v>
      </c>
      <c r="E21" s="16">
        <v>793941.31</v>
      </c>
      <c r="F21" s="8">
        <v>46079</v>
      </c>
      <c r="G21" s="14">
        <v>473172.8</v>
      </c>
      <c r="H21" s="14">
        <v>810905.19</v>
      </c>
    </row>
    <row r="22" spans="1:8" ht="15.75" thickBot="1">
      <c r="A22" s="7">
        <v>18</v>
      </c>
      <c r="B22" s="14">
        <v>337732.39</v>
      </c>
      <c r="C22" s="8">
        <v>46097</v>
      </c>
      <c r="D22" s="14">
        <v>445840.53</v>
      </c>
      <c r="E22" s="16">
        <v>783572.92</v>
      </c>
      <c r="F22" s="8">
        <v>46107</v>
      </c>
      <c r="G22" s="14">
        <v>462582.87</v>
      </c>
      <c r="H22" s="14">
        <v>800315.26</v>
      </c>
    </row>
    <row r="23" spans="1:8" ht="15.75" thickBot="1">
      <c r="A23" s="7">
        <v>19</v>
      </c>
      <c r="B23" s="14">
        <v>337732.39</v>
      </c>
      <c r="C23" s="8">
        <v>46128</v>
      </c>
      <c r="D23" s="14">
        <v>435472.15</v>
      </c>
      <c r="E23" s="16">
        <v>773204.54</v>
      </c>
      <c r="F23" s="8">
        <v>46138</v>
      </c>
      <c r="G23" s="14">
        <v>451992.95</v>
      </c>
      <c r="H23" s="14">
        <v>789725.34</v>
      </c>
    </row>
    <row r="24" spans="1:8" ht="15.75" thickBot="1">
      <c r="A24" s="7">
        <v>20</v>
      </c>
      <c r="B24" s="14">
        <v>337732.39</v>
      </c>
      <c r="C24" s="8">
        <v>46158</v>
      </c>
      <c r="D24" s="14">
        <v>425103.76</v>
      </c>
      <c r="E24" s="16">
        <v>762836.15</v>
      </c>
      <c r="F24" s="8">
        <v>46168</v>
      </c>
      <c r="G24" s="14">
        <v>441403.03</v>
      </c>
      <c r="H24" s="14">
        <v>779135.42</v>
      </c>
    </row>
    <row r="25" spans="1:8" ht="15.75" thickBot="1">
      <c r="A25" s="7">
        <v>21</v>
      </c>
      <c r="B25" s="14">
        <v>337732.39</v>
      </c>
      <c r="C25" s="8">
        <v>46189</v>
      </c>
      <c r="D25" s="14">
        <v>414735.38</v>
      </c>
      <c r="E25" s="16">
        <v>752467.77</v>
      </c>
      <c r="F25" s="8">
        <v>46199</v>
      </c>
      <c r="G25" s="14">
        <v>430813.11</v>
      </c>
      <c r="H25" s="14">
        <v>768545.5</v>
      </c>
    </row>
    <row r="26" spans="1:8" ht="15.75" thickBot="1">
      <c r="A26" s="7">
        <v>22</v>
      </c>
      <c r="B26" s="14">
        <v>337732.39</v>
      </c>
      <c r="C26" s="8">
        <v>46219</v>
      </c>
      <c r="D26" s="14">
        <v>404367</v>
      </c>
      <c r="E26" s="16">
        <v>742099.39</v>
      </c>
      <c r="F26" s="8">
        <v>46229</v>
      </c>
      <c r="G26" s="14">
        <v>420223.19</v>
      </c>
      <c r="H26" s="14">
        <v>757955.58</v>
      </c>
    </row>
    <row r="27" spans="1:8" ht="15.75" thickBot="1">
      <c r="A27" s="7">
        <v>23</v>
      </c>
      <c r="B27" s="14">
        <v>337732.39</v>
      </c>
      <c r="C27" s="8">
        <v>46250</v>
      </c>
      <c r="D27" s="14">
        <v>393998.61</v>
      </c>
      <c r="E27" s="16">
        <v>731731</v>
      </c>
      <c r="F27" s="8">
        <v>46260</v>
      </c>
      <c r="G27" s="14">
        <v>409633.26</v>
      </c>
      <c r="H27" s="14">
        <v>747365.65</v>
      </c>
    </row>
    <row r="28" spans="1:8" ht="15.75" thickBot="1">
      <c r="A28" s="7">
        <v>24</v>
      </c>
      <c r="B28" s="14">
        <v>337732.39</v>
      </c>
      <c r="C28" s="8">
        <v>46281</v>
      </c>
      <c r="D28" s="14">
        <v>383630.23</v>
      </c>
      <c r="E28" s="16">
        <v>721362.62</v>
      </c>
      <c r="F28" s="8">
        <v>46291</v>
      </c>
      <c r="G28" s="14">
        <v>399043.34</v>
      </c>
      <c r="H28" s="14">
        <v>736775.73</v>
      </c>
    </row>
    <row r="29" spans="1:8" ht="15.75" thickBot="1">
      <c r="A29" s="7">
        <v>25</v>
      </c>
      <c r="B29" s="14">
        <v>337732.39</v>
      </c>
      <c r="C29" s="8">
        <v>46311</v>
      </c>
      <c r="D29" s="14">
        <v>373261.84</v>
      </c>
      <c r="E29" s="16">
        <v>710994.23</v>
      </c>
      <c r="F29" s="8">
        <v>46321</v>
      </c>
      <c r="G29" s="14">
        <v>388453.42</v>
      </c>
      <c r="H29" s="14">
        <v>726185.81</v>
      </c>
    </row>
    <row r="30" spans="1:8" ht="15.75" thickBot="1">
      <c r="A30" s="7">
        <v>26</v>
      </c>
      <c r="B30" s="14">
        <v>337732.39</v>
      </c>
      <c r="C30" s="8">
        <v>46342</v>
      </c>
      <c r="D30" s="14">
        <v>362893.46</v>
      </c>
      <c r="E30" s="16">
        <v>700625.85</v>
      </c>
      <c r="F30" s="8">
        <v>46352</v>
      </c>
      <c r="G30" s="14">
        <v>377863.5</v>
      </c>
      <c r="H30" s="14">
        <v>715595.89</v>
      </c>
    </row>
    <row r="31" spans="1:8" ht="15.75" thickBot="1">
      <c r="A31" s="7">
        <v>27</v>
      </c>
      <c r="B31" s="14">
        <v>337732.39</v>
      </c>
      <c r="C31" s="8">
        <v>46372</v>
      </c>
      <c r="D31" s="14">
        <v>352525.07</v>
      </c>
      <c r="E31" s="16">
        <v>690257.46</v>
      </c>
      <c r="F31" s="8">
        <v>46382</v>
      </c>
      <c r="G31" s="14">
        <v>367273.57</v>
      </c>
      <c r="H31" s="14">
        <v>705005.96</v>
      </c>
    </row>
    <row r="32" spans="1:8" ht="15.75" thickBot="1">
      <c r="A32" s="7">
        <v>28</v>
      </c>
      <c r="B32" s="14">
        <v>337732.39</v>
      </c>
      <c r="C32" s="8">
        <v>46403</v>
      </c>
      <c r="D32" s="14">
        <v>342156.69</v>
      </c>
      <c r="E32" s="16">
        <v>679889.08</v>
      </c>
      <c r="F32" s="8">
        <v>46413</v>
      </c>
      <c r="G32" s="14">
        <v>356683.65</v>
      </c>
      <c r="H32" s="14">
        <v>694416.04</v>
      </c>
    </row>
    <row r="33" spans="1:8" ht="15.75" thickBot="1">
      <c r="A33" s="7">
        <v>29</v>
      </c>
      <c r="B33" s="14">
        <v>337732.39</v>
      </c>
      <c r="C33" s="8">
        <v>46434</v>
      </c>
      <c r="D33" s="14">
        <v>331788.31</v>
      </c>
      <c r="E33" s="16">
        <v>669520.69999999995</v>
      </c>
      <c r="F33" s="8">
        <v>46444</v>
      </c>
      <c r="G33" s="14">
        <v>346093.74</v>
      </c>
      <c r="H33" s="14">
        <v>683826.13</v>
      </c>
    </row>
    <row r="34" spans="1:8" ht="15.75" thickBot="1">
      <c r="A34" s="7">
        <v>30</v>
      </c>
      <c r="B34" s="14">
        <v>337732.39</v>
      </c>
      <c r="C34" s="8">
        <v>46462</v>
      </c>
      <c r="D34" s="14">
        <v>321419.92</v>
      </c>
      <c r="E34" s="16">
        <v>659152.31000000006</v>
      </c>
      <c r="F34" s="8">
        <v>46472</v>
      </c>
      <c r="G34" s="14">
        <v>335503.81</v>
      </c>
      <c r="H34" s="14">
        <v>673236.2</v>
      </c>
    </row>
    <row r="35" spans="1:8" ht="15.75" thickBot="1">
      <c r="A35" s="7">
        <v>31</v>
      </c>
      <c r="B35" s="14">
        <v>337732.39</v>
      </c>
      <c r="C35" s="8">
        <v>46493</v>
      </c>
      <c r="D35" s="14">
        <v>311051.53999999998</v>
      </c>
      <c r="E35" s="16">
        <v>648783.93000000005</v>
      </c>
      <c r="F35" s="8">
        <v>46503</v>
      </c>
      <c r="G35" s="14">
        <v>324913.89</v>
      </c>
      <c r="H35" s="14">
        <v>662646.28</v>
      </c>
    </row>
    <row r="36" spans="1:8" ht="15.75" thickBot="1">
      <c r="A36" s="7">
        <v>32</v>
      </c>
      <c r="B36" s="14">
        <v>337732.39</v>
      </c>
      <c r="C36" s="8">
        <v>46523</v>
      </c>
      <c r="D36" s="14">
        <v>300683.15000000002</v>
      </c>
      <c r="E36" s="16">
        <v>638415.54</v>
      </c>
      <c r="F36" s="8">
        <v>46533</v>
      </c>
      <c r="G36" s="14">
        <v>314323.96000000002</v>
      </c>
      <c r="H36" s="14">
        <v>652056.35</v>
      </c>
    </row>
    <row r="37" spans="1:8" ht="15.75" thickBot="1">
      <c r="A37" s="7">
        <v>33</v>
      </c>
      <c r="B37" s="14">
        <v>337732.39</v>
      </c>
      <c r="C37" s="8">
        <v>46554</v>
      </c>
      <c r="D37" s="14">
        <v>290314.77</v>
      </c>
      <c r="E37" s="16">
        <v>628047.16</v>
      </c>
      <c r="F37" s="8">
        <v>46564</v>
      </c>
      <c r="G37" s="14">
        <v>303734.03999999998</v>
      </c>
      <c r="H37" s="14">
        <v>641466.43000000005</v>
      </c>
    </row>
    <row r="38" spans="1:8" ht="15.75" thickBot="1">
      <c r="A38" s="7">
        <v>34</v>
      </c>
      <c r="B38" s="14">
        <v>337732.39</v>
      </c>
      <c r="C38" s="8">
        <v>46584</v>
      </c>
      <c r="D38" s="14">
        <v>279946.38</v>
      </c>
      <c r="E38" s="16">
        <v>617678.77</v>
      </c>
      <c r="F38" s="8">
        <v>46594</v>
      </c>
      <c r="G38" s="14">
        <v>293144.12</v>
      </c>
      <c r="H38" s="14">
        <v>630876.51</v>
      </c>
    </row>
    <row r="39" spans="1:8" ht="15.75" thickBot="1">
      <c r="A39" s="7">
        <v>35</v>
      </c>
      <c r="B39" s="14">
        <v>337732.39</v>
      </c>
      <c r="C39" s="8">
        <v>46615</v>
      </c>
      <c r="D39" s="14">
        <v>269578</v>
      </c>
      <c r="E39" s="16">
        <v>607310.39</v>
      </c>
      <c r="F39" s="8">
        <v>46625</v>
      </c>
      <c r="G39" s="14">
        <v>282554.2</v>
      </c>
      <c r="H39" s="14">
        <v>620286.59</v>
      </c>
    </row>
    <row r="40" spans="1:8" ht="15.75" thickBot="1">
      <c r="A40" s="7">
        <v>36</v>
      </c>
      <c r="B40" s="14">
        <v>337732.39</v>
      </c>
      <c r="C40" s="8">
        <v>46646</v>
      </c>
      <c r="D40" s="14">
        <v>259209.61</v>
      </c>
      <c r="E40" s="16">
        <v>596942</v>
      </c>
      <c r="F40" s="8">
        <v>46656</v>
      </c>
      <c r="G40" s="14">
        <v>271964.27</v>
      </c>
      <c r="H40" s="14">
        <v>609696.66</v>
      </c>
    </row>
    <row r="41" spans="1:8" ht="15.75" thickBot="1">
      <c r="A41" s="7">
        <v>37</v>
      </c>
      <c r="B41" s="14">
        <v>337732.39</v>
      </c>
      <c r="C41" s="8">
        <v>46676</v>
      </c>
      <c r="D41" s="14">
        <v>248841.23</v>
      </c>
      <c r="E41" s="16">
        <v>586573.62</v>
      </c>
      <c r="F41" s="8">
        <v>46686</v>
      </c>
      <c r="G41" s="14">
        <v>261374.35</v>
      </c>
      <c r="H41" s="14">
        <v>599106.74</v>
      </c>
    </row>
    <row r="42" spans="1:8" ht="15.75" thickBot="1">
      <c r="A42" s="7">
        <v>38</v>
      </c>
      <c r="B42" s="14">
        <v>337732.39</v>
      </c>
      <c r="C42" s="8">
        <v>46707</v>
      </c>
      <c r="D42" s="14">
        <v>238472.85</v>
      </c>
      <c r="E42" s="16">
        <v>576205.24</v>
      </c>
      <c r="F42" s="8">
        <v>46717</v>
      </c>
      <c r="G42" s="14">
        <v>250784.44</v>
      </c>
      <c r="H42" s="14">
        <v>588516.82999999996</v>
      </c>
    </row>
    <row r="43" spans="1:8" ht="15.75" thickBot="1">
      <c r="A43" s="7">
        <v>39</v>
      </c>
      <c r="B43" s="14">
        <v>337732.39</v>
      </c>
      <c r="C43" s="8">
        <v>46737</v>
      </c>
      <c r="D43" s="14">
        <v>228104.46</v>
      </c>
      <c r="E43" s="16">
        <v>565836.85</v>
      </c>
      <c r="F43" s="8">
        <v>46747</v>
      </c>
      <c r="G43" s="14">
        <v>240194.51</v>
      </c>
      <c r="H43" s="14">
        <v>577926.9</v>
      </c>
    </row>
    <row r="44" spans="1:8" ht="15.75" thickBot="1">
      <c r="A44" s="7">
        <v>40</v>
      </c>
      <c r="B44" s="14">
        <v>337732.39</v>
      </c>
      <c r="C44" s="8">
        <v>46768</v>
      </c>
      <c r="D44" s="14">
        <v>217736.08</v>
      </c>
      <c r="E44" s="16">
        <v>555468.47</v>
      </c>
      <c r="F44" s="8">
        <v>46778</v>
      </c>
      <c r="G44" s="14">
        <v>229604.59</v>
      </c>
      <c r="H44" s="14">
        <v>567336.98</v>
      </c>
    </row>
    <row r="45" spans="1:8" ht="15.75" thickBot="1">
      <c r="A45" s="7">
        <v>41</v>
      </c>
      <c r="B45" s="14">
        <v>337732.39</v>
      </c>
      <c r="C45" s="8">
        <v>46799</v>
      </c>
      <c r="D45" s="14">
        <v>207367.69</v>
      </c>
      <c r="E45" s="16">
        <v>545100.07999999996</v>
      </c>
      <c r="F45" s="8">
        <v>46809</v>
      </c>
      <c r="G45" s="14">
        <v>219014.66</v>
      </c>
      <c r="H45" s="14">
        <v>556747.05000000005</v>
      </c>
    </row>
    <row r="46" spans="1:8" ht="15.75" thickBot="1">
      <c r="A46" s="7">
        <v>42</v>
      </c>
      <c r="B46" s="14">
        <v>337732.39</v>
      </c>
      <c r="C46" s="8">
        <v>46828</v>
      </c>
      <c r="D46" s="14">
        <v>196999.31</v>
      </c>
      <c r="E46" s="16">
        <v>534731.69999999995</v>
      </c>
      <c r="F46" s="8">
        <v>46838</v>
      </c>
      <c r="G46" s="14">
        <v>208424.74</v>
      </c>
      <c r="H46" s="14">
        <v>546157.13</v>
      </c>
    </row>
    <row r="47" spans="1:8" ht="15.75" thickBot="1">
      <c r="A47" s="7">
        <v>43</v>
      </c>
      <c r="B47" s="14">
        <v>337732.39</v>
      </c>
      <c r="C47" s="8">
        <v>46859</v>
      </c>
      <c r="D47" s="14">
        <v>186630.92</v>
      </c>
      <c r="E47" s="16">
        <v>524363.31000000006</v>
      </c>
      <c r="F47" s="8">
        <v>46869</v>
      </c>
      <c r="G47" s="14">
        <v>197834.82</v>
      </c>
      <c r="H47" s="14">
        <v>535567.21</v>
      </c>
    </row>
    <row r="48" spans="1:8" ht="15.75" thickBot="1">
      <c r="A48" s="7">
        <v>44</v>
      </c>
      <c r="B48" s="14">
        <v>337732.39</v>
      </c>
      <c r="C48" s="8">
        <v>46889</v>
      </c>
      <c r="D48" s="14">
        <v>176262.54</v>
      </c>
      <c r="E48" s="16">
        <v>513994.93</v>
      </c>
      <c r="F48" s="8">
        <v>46899</v>
      </c>
      <c r="G48" s="14">
        <v>187244.9</v>
      </c>
      <c r="H48" s="14">
        <v>524977.29</v>
      </c>
    </row>
    <row r="49" spans="1:8" ht="15.75" thickBot="1">
      <c r="A49" s="7">
        <v>45</v>
      </c>
      <c r="B49" s="14">
        <v>337732.39</v>
      </c>
      <c r="C49" s="8">
        <v>46920</v>
      </c>
      <c r="D49" s="14">
        <v>165894.16</v>
      </c>
      <c r="E49" s="16">
        <v>503626.55</v>
      </c>
      <c r="F49" s="8">
        <v>46930</v>
      </c>
      <c r="G49" s="14">
        <v>176654.98</v>
      </c>
      <c r="H49" s="14">
        <v>514387.37</v>
      </c>
    </row>
    <row r="50" spans="1:8" ht="15.75" thickBot="1">
      <c r="A50" s="7">
        <v>46</v>
      </c>
      <c r="B50" s="14">
        <v>337732.39</v>
      </c>
      <c r="C50" s="8">
        <v>46950</v>
      </c>
      <c r="D50" s="14">
        <v>155525.76999999999</v>
      </c>
      <c r="E50" s="16">
        <v>493258.16</v>
      </c>
      <c r="F50" s="8">
        <v>46960</v>
      </c>
      <c r="G50" s="14">
        <v>166065.04999999999</v>
      </c>
      <c r="H50" s="14">
        <v>503797.44</v>
      </c>
    </row>
    <row r="51" spans="1:8" ht="15.75" thickBot="1">
      <c r="A51" s="7">
        <v>47</v>
      </c>
      <c r="B51" s="14">
        <v>337732.39</v>
      </c>
      <c r="C51" s="8">
        <v>46981</v>
      </c>
      <c r="D51" s="14">
        <v>145157.39000000001</v>
      </c>
      <c r="E51" s="16">
        <v>482889.78</v>
      </c>
      <c r="F51" s="8">
        <v>46991</v>
      </c>
      <c r="G51" s="14">
        <v>155475.13</v>
      </c>
      <c r="H51" s="14">
        <v>493207.52</v>
      </c>
    </row>
    <row r="52" spans="1:8" ht="15.75" thickBot="1">
      <c r="A52" s="7">
        <v>48</v>
      </c>
      <c r="B52" s="14">
        <v>337732.39</v>
      </c>
      <c r="C52" s="8">
        <v>47012</v>
      </c>
      <c r="D52" s="14">
        <v>134789</v>
      </c>
      <c r="E52" s="16">
        <v>472521.39</v>
      </c>
      <c r="F52" s="8">
        <v>47022</v>
      </c>
      <c r="G52" s="14">
        <v>144885.21</v>
      </c>
      <c r="H52" s="14">
        <v>482617.59999999998</v>
      </c>
    </row>
    <row r="53" spans="1:8" ht="15.75" thickBot="1">
      <c r="A53" s="7">
        <v>49</v>
      </c>
      <c r="B53" s="14">
        <v>337732.39</v>
      </c>
      <c r="C53" s="8">
        <v>47042</v>
      </c>
      <c r="D53" s="14">
        <v>124420.62</v>
      </c>
      <c r="E53" s="16">
        <v>462153.01</v>
      </c>
      <c r="F53" s="8">
        <v>47052</v>
      </c>
      <c r="G53" s="14">
        <v>134295.29</v>
      </c>
      <c r="H53" s="14">
        <v>472027.68</v>
      </c>
    </row>
    <row r="54" spans="1:8" ht="15.75" thickBot="1">
      <c r="A54" s="7">
        <v>50</v>
      </c>
      <c r="B54" s="14">
        <v>337732.39</v>
      </c>
      <c r="C54" s="8">
        <v>47073</v>
      </c>
      <c r="D54" s="14">
        <v>114052.23</v>
      </c>
      <c r="E54" s="16">
        <v>451784.62</v>
      </c>
      <c r="F54" s="8">
        <v>47083</v>
      </c>
      <c r="G54" s="14">
        <v>123705.36</v>
      </c>
      <c r="H54" s="14">
        <v>461437.75</v>
      </c>
    </row>
    <row r="55" spans="1:8" ht="15.75" thickBot="1">
      <c r="A55" s="7">
        <v>51</v>
      </c>
      <c r="B55" s="14">
        <v>337732.39</v>
      </c>
      <c r="C55" s="8">
        <v>47103</v>
      </c>
      <c r="D55" s="14">
        <v>103683.85</v>
      </c>
      <c r="E55" s="16">
        <v>441416.24</v>
      </c>
      <c r="F55" s="8">
        <v>47113</v>
      </c>
      <c r="G55" s="14">
        <v>113115.44</v>
      </c>
      <c r="H55" s="14">
        <v>450847.83</v>
      </c>
    </row>
    <row r="56" spans="1:8" ht="15.75" thickBot="1">
      <c r="A56" s="7">
        <v>52</v>
      </c>
      <c r="B56" s="14">
        <v>337732.39</v>
      </c>
      <c r="C56" s="8">
        <v>47134</v>
      </c>
      <c r="D56" s="14">
        <v>93315.46</v>
      </c>
      <c r="E56" s="16">
        <v>431047.85</v>
      </c>
      <c r="F56" s="8">
        <v>47144</v>
      </c>
      <c r="G56" s="14">
        <v>102525.52</v>
      </c>
      <c r="H56" s="14">
        <v>440257.91</v>
      </c>
    </row>
    <row r="57" spans="1:8" ht="15.75" thickBot="1">
      <c r="A57" s="7">
        <v>53</v>
      </c>
      <c r="B57" s="14">
        <v>337732.39</v>
      </c>
      <c r="C57" s="8">
        <v>47165</v>
      </c>
      <c r="D57" s="14">
        <v>82947.08</v>
      </c>
      <c r="E57" s="16">
        <v>420679.47</v>
      </c>
      <c r="F57" s="8">
        <v>47175</v>
      </c>
      <c r="G57" s="14">
        <v>91935.6</v>
      </c>
      <c r="H57" s="14">
        <v>429667.99</v>
      </c>
    </row>
    <row r="58" spans="1:8" ht="15.75" thickBot="1">
      <c r="A58" s="7">
        <v>54</v>
      </c>
      <c r="B58" s="14">
        <v>337732.39</v>
      </c>
      <c r="C58" s="8">
        <v>47193</v>
      </c>
      <c r="D58" s="14">
        <v>72578.7</v>
      </c>
      <c r="E58" s="16">
        <v>410311.09</v>
      </c>
      <c r="F58" s="8">
        <v>47203</v>
      </c>
      <c r="G58" s="14">
        <v>81345.679999999993</v>
      </c>
      <c r="H58" s="14">
        <v>419078.07</v>
      </c>
    </row>
    <row r="59" spans="1:8" ht="15.75" thickBot="1">
      <c r="A59" s="7">
        <v>55</v>
      </c>
      <c r="B59" s="14">
        <v>337732.39</v>
      </c>
      <c r="C59" s="8">
        <v>47224</v>
      </c>
      <c r="D59" s="14">
        <v>62210.31</v>
      </c>
      <c r="E59" s="16">
        <v>399942.7</v>
      </c>
      <c r="F59" s="8">
        <v>47234</v>
      </c>
      <c r="G59" s="14">
        <v>70755.75</v>
      </c>
      <c r="H59" s="14">
        <v>408488.14</v>
      </c>
    </row>
    <row r="60" spans="1:8" ht="15.75" thickBot="1">
      <c r="A60" s="7">
        <v>56</v>
      </c>
      <c r="B60" s="14">
        <v>337732.39</v>
      </c>
      <c r="C60" s="8">
        <v>47254</v>
      </c>
      <c r="D60" s="14">
        <v>51841.93</v>
      </c>
      <c r="E60" s="16">
        <v>389574.32</v>
      </c>
      <c r="F60" s="8">
        <v>47264</v>
      </c>
      <c r="G60" s="14">
        <v>60165.83</v>
      </c>
      <c r="H60" s="14">
        <v>397898.22</v>
      </c>
    </row>
    <row r="61" spans="1:8" ht="15.75" thickBot="1">
      <c r="A61" s="7">
        <v>57</v>
      </c>
      <c r="B61" s="14">
        <v>337732.39</v>
      </c>
      <c r="C61" s="8">
        <v>47285</v>
      </c>
      <c r="D61" s="14">
        <v>41473.54</v>
      </c>
      <c r="E61" s="16">
        <v>379205.93</v>
      </c>
      <c r="F61" s="8">
        <v>47295</v>
      </c>
      <c r="G61" s="14">
        <v>49575.91</v>
      </c>
      <c r="H61" s="14">
        <v>387308.3</v>
      </c>
    </row>
    <row r="62" spans="1:8" ht="15.75" thickBot="1">
      <c r="A62" s="7">
        <v>58</v>
      </c>
      <c r="B62" s="14">
        <v>337732.39</v>
      </c>
      <c r="C62" s="8">
        <v>47315</v>
      </c>
      <c r="D62" s="14">
        <v>31105.16</v>
      </c>
      <c r="E62" s="16">
        <v>368837.55</v>
      </c>
      <c r="F62" s="8">
        <v>47325</v>
      </c>
      <c r="G62" s="14">
        <v>38985.99</v>
      </c>
      <c r="H62" s="14">
        <v>376718.38</v>
      </c>
    </row>
    <row r="63" spans="1:8" ht="15.75" thickBot="1">
      <c r="A63" s="7">
        <v>59</v>
      </c>
      <c r="B63" s="14">
        <v>337732.39</v>
      </c>
      <c r="C63" s="8">
        <v>47346</v>
      </c>
      <c r="D63" s="14">
        <v>20736.77</v>
      </c>
      <c r="E63" s="16">
        <v>358469.16</v>
      </c>
      <c r="F63" s="8">
        <v>47356</v>
      </c>
      <c r="G63" s="14">
        <v>28396.06</v>
      </c>
      <c r="H63" s="14">
        <v>366128.45</v>
      </c>
    </row>
    <row r="64" spans="1:8" ht="15.75" thickBot="1">
      <c r="A64" s="7">
        <v>60</v>
      </c>
      <c r="B64" s="14">
        <v>337732.56</v>
      </c>
      <c r="C64" s="8">
        <v>47377</v>
      </c>
      <c r="D64" s="14">
        <v>10368.39</v>
      </c>
      <c r="E64" s="16">
        <v>348100.95</v>
      </c>
      <c r="F64" s="8">
        <v>47387</v>
      </c>
      <c r="G64" s="14">
        <v>17806.150000000001</v>
      </c>
      <c r="H64" s="14">
        <v>355538.71</v>
      </c>
    </row>
    <row r="65" spans="1:8" ht="15.75" thickBot="1">
      <c r="A65" s="7" t="s">
        <v>19</v>
      </c>
      <c r="B65" s="15">
        <v>23839933.609999999</v>
      </c>
      <c r="C65" s="9"/>
      <c r="D65" s="15">
        <v>18787512.800000001</v>
      </c>
      <c r="E65" s="17">
        <v>42627446.409999996</v>
      </c>
      <c r="F65" s="9"/>
      <c r="G65" s="15">
        <v>19621912.25</v>
      </c>
      <c r="H65" s="15">
        <v>43461845.859999999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E4" sqref="E4"/>
    </sheetView>
  </sheetViews>
  <sheetFormatPr baseColWidth="10" defaultRowHeight="15"/>
  <cols>
    <col min="2" max="2" width="15.28515625" customWidth="1"/>
    <col min="4" max="4" width="15.28515625" customWidth="1"/>
    <col min="5" max="5" width="14.5703125" customWidth="1"/>
    <col min="7" max="7" width="14.140625" customWidth="1"/>
    <col min="8" max="8" width="14.28515625" customWidth="1"/>
  </cols>
  <sheetData>
    <row r="1" spans="1:8" ht="15.75" thickBot="1">
      <c r="A1" s="28" t="s">
        <v>27</v>
      </c>
      <c r="B1" s="28"/>
      <c r="C1" s="28"/>
      <c r="D1" s="28"/>
      <c r="E1" s="28"/>
      <c r="F1" s="28"/>
      <c r="G1" s="28"/>
      <c r="H1" s="28"/>
    </row>
    <row r="2" spans="1:8" ht="15.75" thickBot="1">
      <c r="A2" s="23" t="s">
        <v>12</v>
      </c>
      <c r="B2" s="23" t="s">
        <v>13</v>
      </c>
      <c r="C2" s="25" t="s">
        <v>14</v>
      </c>
      <c r="D2" s="26"/>
      <c r="E2" s="27"/>
      <c r="F2" s="25" t="s">
        <v>15</v>
      </c>
      <c r="G2" s="26"/>
      <c r="H2" s="27"/>
    </row>
    <row r="3" spans="1:8" ht="15.75" thickBot="1">
      <c r="A3" s="24"/>
      <c r="B3" s="24"/>
      <c r="C3" s="6" t="s">
        <v>16</v>
      </c>
      <c r="D3" s="6" t="s">
        <v>17</v>
      </c>
      <c r="E3" s="10" t="s">
        <v>18</v>
      </c>
      <c r="F3" s="6" t="s">
        <v>16</v>
      </c>
      <c r="G3" s="6" t="s">
        <v>17</v>
      </c>
      <c r="H3" s="6" t="s">
        <v>18</v>
      </c>
    </row>
    <row r="4" spans="1:8" ht="24.75" thickBot="1">
      <c r="A4" s="7" t="s">
        <v>26</v>
      </c>
      <c r="B4" s="14">
        <v>3575990.04</v>
      </c>
      <c r="C4" s="8">
        <v>45560</v>
      </c>
      <c r="D4" s="14">
        <v>0</v>
      </c>
      <c r="E4" s="16">
        <v>3575990.04</v>
      </c>
      <c r="F4" s="29"/>
      <c r="G4" s="29"/>
      <c r="H4" s="30"/>
    </row>
    <row r="5" spans="1:8" ht="15.75" thickBot="1">
      <c r="A5" s="7">
        <v>1</v>
      </c>
      <c r="B5" s="14">
        <v>241237.42</v>
      </c>
      <c r="C5" s="8">
        <v>45581</v>
      </c>
      <c r="D5" s="14">
        <v>435472.15</v>
      </c>
      <c r="E5" s="16">
        <v>676709.57</v>
      </c>
      <c r="F5" s="8">
        <v>45591</v>
      </c>
      <c r="G5" s="14">
        <v>449931.18</v>
      </c>
      <c r="H5" s="14">
        <v>691168.6</v>
      </c>
    </row>
    <row r="6" spans="1:8" ht="15.75" thickBot="1">
      <c r="A6" s="7">
        <v>2</v>
      </c>
      <c r="B6" s="14">
        <v>241237.42</v>
      </c>
      <c r="C6" s="8">
        <v>45612</v>
      </c>
      <c r="D6" s="14">
        <v>614697.07999999996</v>
      </c>
      <c r="E6" s="16">
        <v>855934.5</v>
      </c>
      <c r="F6" s="8">
        <v>45622</v>
      </c>
      <c r="G6" s="14">
        <v>632985.55000000005</v>
      </c>
      <c r="H6" s="14">
        <v>874222.97</v>
      </c>
    </row>
    <row r="7" spans="1:8" ht="15.75" thickBot="1">
      <c r="A7" s="7">
        <v>3</v>
      </c>
      <c r="B7" s="14">
        <v>241237.42</v>
      </c>
      <c r="C7" s="8">
        <v>45642</v>
      </c>
      <c r="D7" s="14">
        <v>607291.09</v>
      </c>
      <c r="E7" s="16">
        <v>848528.51</v>
      </c>
      <c r="F7" s="8">
        <v>45652</v>
      </c>
      <c r="G7" s="14">
        <v>625421.31999999995</v>
      </c>
      <c r="H7" s="14">
        <v>866658.74</v>
      </c>
    </row>
    <row r="8" spans="1:8" ht="15.75" thickBot="1">
      <c r="A8" s="7">
        <v>4</v>
      </c>
      <c r="B8" s="14">
        <v>241237.42</v>
      </c>
      <c r="C8" s="8">
        <v>45673</v>
      </c>
      <c r="D8" s="14">
        <v>599885.1</v>
      </c>
      <c r="E8" s="16">
        <v>841122.52</v>
      </c>
      <c r="F8" s="8">
        <v>45683</v>
      </c>
      <c r="G8" s="14">
        <v>617857.07999999996</v>
      </c>
      <c r="H8" s="14">
        <v>859094.5</v>
      </c>
    </row>
    <row r="9" spans="1:8" ht="15.75" thickBot="1">
      <c r="A9" s="7">
        <v>5</v>
      </c>
      <c r="B9" s="14">
        <v>241237.42</v>
      </c>
      <c r="C9" s="8">
        <v>45704</v>
      </c>
      <c r="D9" s="14">
        <v>592479.11</v>
      </c>
      <c r="E9" s="16">
        <v>833716.53</v>
      </c>
      <c r="F9" s="8">
        <v>45714</v>
      </c>
      <c r="G9" s="14">
        <v>610292.85</v>
      </c>
      <c r="H9" s="14">
        <v>851530.27</v>
      </c>
    </row>
    <row r="10" spans="1:8" ht="15.75" thickBot="1">
      <c r="A10" s="7">
        <v>6</v>
      </c>
      <c r="B10" s="14">
        <v>241237.42</v>
      </c>
      <c r="C10" s="8">
        <v>45732</v>
      </c>
      <c r="D10" s="14">
        <v>585073.12</v>
      </c>
      <c r="E10" s="16">
        <v>826310.54</v>
      </c>
      <c r="F10" s="8">
        <v>45742</v>
      </c>
      <c r="G10" s="14">
        <v>602728.62</v>
      </c>
      <c r="H10" s="14">
        <v>843966.04</v>
      </c>
    </row>
    <row r="11" spans="1:8" ht="15.75" thickBot="1">
      <c r="A11" s="7">
        <v>7</v>
      </c>
      <c r="B11" s="14">
        <v>241237.42</v>
      </c>
      <c r="C11" s="8">
        <v>45763</v>
      </c>
      <c r="D11" s="14">
        <v>577667.13</v>
      </c>
      <c r="E11" s="16">
        <v>818904.55</v>
      </c>
      <c r="F11" s="8">
        <v>45773</v>
      </c>
      <c r="G11" s="14">
        <v>595164.39</v>
      </c>
      <c r="H11" s="14">
        <v>836401.81</v>
      </c>
    </row>
    <row r="12" spans="1:8" ht="15.75" thickBot="1">
      <c r="A12" s="7">
        <v>8</v>
      </c>
      <c r="B12" s="14">
        <v>241237.42</v>
      </c>
      <c r="C12" s="8">
        <v>45793</v>
      </c>
      <c r="D12" s="14">
        <v>570261.15</v>
      </c>
      <c r="E12" s="16">
        <v>811498.57</v>
      </c>
      <c r="F12" s="8">
        <v>45803</v>
      </c>
      <c r="G12" s="14">
        <v>587600.17000000004</v>
      </c>
      <c r="H12" s="14">
        <v>828837.59</v>
      </c>
    </row>
    <row r="13" spans="1:8" ht="15.75" thickBot="1">
      <c r="A13" s="7">
        <v>9</v>
      </c>
      <c r="B13" s="14">
        <v>241237.42</v>
      </c>
      <c r="C13" s="8">
        <v>45824</v>
      </c>
      <c r="D13" s="14">
        <v>562855.16</v>
      </c>
      <c r="E13" s="16">
        <v>804092.58</v>
      </c>
      <c r="F13" s="8">
        <v>45834</v>
      </c>
      <c r="G13" s="14">
        <v>580035.93999999994</v>
      </c>
      <c r="H13" s="14">
        <v>821273.36</v>
      </c>
    </row>
    <row r="14" spans="1:8" ht="15.75" thickBot="1">
      <c r="A14" s="7">
        <v>10</v>
      </c>
      <c r="B14" s="14">
        <v>241237.42</v>
      </c>
      <c r="C14" s="8">
        <v>45854</v>
      </c>
      <c r="D14" s="14">
        <v>555449.17000000004</v>
      </c>
      <c r="E14" s="16">
        <v>796686.59</v>
      </c>
      <c r="F14" s="8">
        <v>45864</v>
      </c>
      <c r="G14" s="14">
        <v>572471.71</v>
      </c>
      <c r="H14" s="14">
        <v>813709.13</v>
      </c>
    </row>
    <row r="15" spans="1:8" ht="15.75" thickBot="1">
      <c r="A15" s="7">
        <v>11</v>
      </c>
      <c r="B15" s="14">
        <v>241237.42</v>
      </c>
      <c r="C15" s="8">
        <v>45885</v>
      </c>
      <c r="D15" s="14">
        <v>548043.18000000005</v>
      </c>
      <c r="E15" s="16">
        <v>789280.6</v>
      </c>
      <c r="F15" s="8">
        <v>45895</v>
      </c>
      <c r="G15" s="14">
        <v>564907.48</v>
      </c>
      <c r="H15" s="14">
        <v>806144.9</v>
      </c>
    </row>
    <row r="16" spans="1:8" ht="15.75" thickBot="1">
      <c r="A16" s="7">
        <v>12</v>
      </c>
      <c r="B16" s="14">
        <v>241237.42</v>
      </c>
      <c r="C16" s="8">
        <v>45916</v>
      </c>
      <c r="D16" s="14">
        <v>540637.18999999994</v>
      </c>
      <c r="E16" s="16">
        <v>781874.61</v>
      </c>
      <c r="F16" s="8">
        <v>45926</v>
      </c>
      <c r="G16" s="14">
        <v>557343.24</v>
      </c>
      <c r="H16" s="14">
        <v>798580.66</v>
      </c>
    </row>
    <row r="17" spans="1:8" ht="15.75" thickBot="1">
      <c r="A17" s="7">
        <v>13</v>
      </c>
      <c r="B17" s="14">
        <v>241237.42</v>
      </c>
      <c r="C17" s="8">
        <v>45946</v>
      </c>
      <c r="D17" s="14">
        <v>533231.19999999995</v>
      </c>
      <c r="E17" s="16">
        <v>774468.62</v>
      </c>
      <c r="F17" s="8">
        <v>45956</v>
      </c>
      <c r="G17" s="14">
        <v>549779.01</v>
      </c>
      <c r="H17" s="14">
        <v>791016.43</v>
      </c>
    </row>
    <row r="18" spans="1:8" ht="15.75" thickBot="1">
      <c r="A18" s="7">
        <v>14</v>
      </c>
      <c r="B18" s="14">
        <v>241237.42</v>
      </c>
      <c r="C18" s="8">
        <v>45977</v>
      </c>
      <c r="D18" s="14">
        <v>525825.21</v>
      </c>
      <c r="E18" s="16">
        <v>767062.63</v>
      </c>
      <c r="F18" s="8">
        <v>45987</v>
      </c>
      <c r="G18" s="14">
        <v>542214.78</v>
      </c>
      <c r="H18" s="14">
        <v>783452.2</v>
      </c>
    </row>
    <row r="19" spans="1:8" ht="15.75" thickBot="1">
      <c r="A19" s="7">
        <v>15</v>
      </c>
      <c r="B19" s="14">
        <v>241237.42</v>
      </c>
      <c r="C19" s="8">
        <v>46007</v>
      </c>
      <c r="D19" s="14">
        <v>518419.22</v>
      </c>
      <c r="E19" s="16">
        <v>759656.64</v>
      </c>
      <c r="F19" s="8">
        <v>46017</v>
      </c>
      <c r="G19" s="14">
        <v>534650.55000000005</v>
      </c>
      <c r="H19" s="14">
        <v>775887.97</v>
      </c>
    </row>
    <row r="20" spans="1:8" ht="15.75" thickBot="1">
      <c r="A20" s="7">
        <v>16</v>
      </c>
      <c r="B20" s="14">
        <v>241237.42</v>
      </c>
      <c r="C20" s="8">
        <v>46038</v>
      </c>
      <c r="D20" s="14">
        <v>511013.24</v>
      </c>
      <c r="E20" s="16">
        <v>752250.66</v>
      </c>
      <c r="F20" s="8">
        <v>46048</v>
      </c>
      <c r="G20" s="14">
        <v>527086.32999999996</v>
      </c>
      <c r="H20" s="14">
        <v>768323.75</v>
      </c>
    </row>
    <row r="21" spans="1:8" ht="15.75" thickBot="1">
      <c r="A21" s="7">
        <v>17</v>
      </c>
      <c r="B21" s="14">
        <v>241237.42</v>
      </c>
      <c r="C21" s="8">
        <v>46069</v>
      </c>
      <c r="D21" s="14">
        <v>503607.25</v>
      </c>
      <c r="E21" s="16">
        <v>744844.67</v>
      </c>
      <c r="F21" s="8">
        <v>46079</v>
      </c>
      <c r="G21" s="14">
        <v>519522.1</v>
      </c>
      <c r="H21" s="14">
        <v>760759.52</v>
      </c>
    </row>
    <row r="22" spans="1:8" ht="15.75" thickBot="1">
      <c r="A22" s="7">
        <v>18</v>
      </c>
      <c r="B22" s="14">
        <v>241237.42</v>
      </c>
      <c r="C22" s="8">
        <v>46097</v>
      </c>
      <c r="D22" s="14">
        <v>496201.26</v>
      </c>
      <c r="E22" s="16">
        <v>737438.68</v>
      </c>
      <c r="F22" s="8">
        <v>46107</v>
      </c>
      <c r="G22" s="14">
        <v>511957.87</v>
      </c>
      <c r="H22" s="14">
        <v>753195.29</v>
      </c>
    </row>
    <row r="23" spans="1:8" ht="15.75" thickBot="1">
      <c r="A23" s="7">
        <v>19</v>
      </c>
      <c r="B23" s="14">
        <v>241237.42</v>
      </c>
      <c r="C23" s="8">
        <v>46128</v>
      </c>
      <c r="D23" s="14">
        <v>488795.27</v>
      </c>
      <c r="E23" s="16">
        <v>730032.69</v>
      </c>
      <c r="F23" s="8">
        <v>46138</v>
      </c>
      <c r="G23" s="14">
        <v>504393.64</v>
      </c>
      <c r="H23" s="14">
        <v>745631.06</v>
      </c>
    </row>
    <row r="24" spans="1:8" ht="15.75" thickBot="1">
      <c r="A24" s="7">
        <v>20</v>
      </c>
      <c r="B24" s="14">
        <v>241237.42</v>
      </c>
      <c r="C24" s="8">
        <v>46158</v>
      </c>
      <c r="D24" s="14">
        <v>481389.28</v>
      </c>
      <c r="E24" s="16">
        <v>722626.7</v>
      </c>
      <c r="F24" s="8">
        <v>46168</v>
      </c>
      <c r="G24" s="14">
        <v>496829.4</v>
      </c>
      <c r="H24" s="14">
        <v>738066.82</v>
      </c>
    </row>
    <row r="25" spans="1:8" ht="15.75" thickBot="1">
      <c r="A25" s="7">
        <v>21</v>
      </c>
      <c r="B25" s="14">
        <v>241237.42</v>
      </c>
      <c r="C25" s="8">
        <v>46189</v>
      </c>
      <c r="D25" s="14">
        <v>473983.29</v>
      </c>
      <c r="E25" s="16">
        <v>715220.71</v>
      </c>
      <c r="F25" s="8">
        <v>46199</v>
      </c>
      <c r="G25" s="14">
        <v>489265.17</v>
      </c>
      <c r="H25" s="14">
        <v>730502.59</v>
      </c>
    </row>
    <row r="26" spans="1:8" ht="15.75" thickBot="1">
      <c r="A26" s="7">
        <v>22</v>
      </c>
      <c r="B26" s="14">
        <v>241237.42</v>
      </c>
      <c r="C26" s="8">
        <v>46219</v>
      </c>
      <c r="D26" s="14">
        <v>466577.3</v>
      </c>
      <c r="E26" s="16">
        <v>707814.72</v>
      </c>
      <c r="F26" s="8">
        <v>46229</v>
      </c>
      <c r="G26" s="14">
        <v>481700.94</v>
      </c>
      <c r="H26" s="14">
        <v>722938.36</v>
      </c>
    </row>
    <row r="27" spans="1:8" ht="15.75" thickBot="1">
      <c r="A27" s="7">
        <v>23</v>
      </c>
      <c r="B27" s="14">
        <v>241237.42</v>
      </c>
      <c r="C27" s="8">
        <v>46250</v>
      </c>
      <c r="D27" s="14">
        <v>459171.31</v>
      </c>
      <c r="E27" s="16">
        <v>700408.73</v>
      </c>
      <c r="F27" s="8">
        <v>46260</v>
      </c>
      <c r="G27" s="14">
        <v>474136.71</v>
      </c>
      <c r="H27" s="14">
        <v>715374.13</v>
      </c>
    </row>
    <row r="28" spans="1:8" ht="15.75" thickBot="1">
      <c r="A28" s="7">
        <v>24</v>
      </c>
      <c r="B28" s="14">
        <v>241237.42</v>
      </c>
      <c r="C28" s="8">
        <v>46281</v>
      </c>
      <c r="D28" s="14">
        <v>451765.33</v>
      </c>
      <c r="E28" s="16">
        <v>693002.75</v>
      </c>
      <c r="F28" s="8">
        <v>46291</v>
      </c>
      <c r="G28" s="14">
        <v>466572.49</v>
      </c>
      <c r="H28" s="14">
        <v>707809.91</v>
      </c>
    </row>
    <row r="29" spans="1:8" ht="15.75" thickBot="1">
      <c r="A29" s="7">
        <v>25</v>
      </c>
      <c r="B29" s="14">
        <v>241237.42</v>
      </c>
      <c r="C29" s="8">
        <v>46311</v>
      </c>
      <c r="D29" s="14">
        <v>444359.34</v>
      </c>
      <c r="E29" s="16">
        <v>685596.76</v>
      </c>
      <c r="F29" s="8">
        <v>46321</v>
      </c>
      <c r="G29" s="14">
        <v>459008.26</v>
      </c>
      <c r="H29" s="14">
        <v>700245.68</v>
      </c>
    </row>
    <row r="30" spans="1:8" ht="15.75" thickBot="1">
      <c r="A30" s="7">
        <v>26</v>
      </c>
      <c r="B30" s="14">
        <v>241237.42</v>
      </c>
      <c r="C30" s="8">
        <v>46342</v>
      </c>
      <c r="D30" s="14">
        <v>436953.35</v>
      </c>
      <c r="E30" s="16">
        <v>678190.77</v>
      </c>
      <c r="F30" s="8">
        <v>46352</v>
      </c>
      <c r="G30" s="14">
        <v>451444.03</v>
      </c>
      <c r="H30" s="14">
        <v>692681.45</v>
      </c>
    </row>
    <row r="31" spans="1:8" ht="15.75" thickBot="1">
      <c r="A31" s="7">
        <v>27</v>
      </c>
      <c r="B31" s="14">
        <v>241237.42</v>
      </c>
      <c r="C31" s="8">
        <v>46372</v>
      </c>
      <c r="D31" s="14">
        <v>429547.36</v>
      </c>
      <c r="E31" s="16">
        <v>670784.78</v>
      </c>
      <c r="F31" s="8">
        <v>46382</v>
      </c>
      <c r="G31" s="14">
        <v>443879.79</v>
      </c>
      <c r="H31" s="14">
        <v>685117.21</v>
      </c>
    </row>
    <row r="32" spans="1:8" ht="15.75" thickBot="1">
      <c r="A32" s="7">
        <v>28</v>
      </c>
      <c r="B32" s="14">
        <v>241237.42</v>
      </c>
      <c r="C32" s="8">
        <v>46403</v>
      </c>
      <c r="D32" s="14">
        <v>422141.37</v>
      </c>
      <c r="E32" s="16">
        <v>663378.79</v>
      </c>
      <c r="F32" s="8">
        <v>46413</v>
      </c>
      <c r="G32" s="14">
        <v>436315.56</v>
      </c>
      <c r="H32" s="14">
        <v>677552.98</v>
      </c>
    </row>
    <row r="33" spans="1:8" ht="15.75" thickBot="1">
      <c r="A33" s="7">
        <v>29</v>
      </c>
      <c r="B33" s="14">
        <v>241237.42</v>
      </c>
      <c r="C33" s="8">
        <v>46434</v>
      </c>
      <c r="D33" s="14">
        <v>414735.38</v>
      </c>
      <c r="E33" s="16">
        <v>655972.80000000005</v>
      </c>
      <c r="F33" s="8">
        <v>46444</v>
      </c>
      <c r="G33" s="14">
        <v>428751.33</v>
      </c>
      <c r="H33" s="14">
        <v>669988.75</v>
      </c>
    </row>
    <row r="34" spans="1:8" ht="15.75" thickBot="1">
      <c r="A34" s="7">
        <v>30</v>
      </c>
      <c r="B34" s="14">
        <v>241237.42</v>
      </c>
      <c r="C34" s="8">
        <v>46462</v>
      </c>
      <c r="D34" s="14">
        <v>407329.39</v>
      </c>
      <c r="E34" s="16">
        <v>648566.81000000006</v>
      </c>
      <c r="F34" s="8">
        <v>46472</v>
      </c>
      <c r="G34" s="14">
        <v>421187.1</v>
      </c>
      <c r="H34" s="14">
        <v>662424.52</v>
      </c>
    </row>
    <row r="35" spans="1:8" ht="15.75" thickBot="1">
      <c r="A35" s="7">
        <v>31</v>
      </c>
      <c r="B35" s="14">
        <v>241237.42</v>
      </c>
      <c r="C35" s="8">
        <v>46493</v>
      </c>
      <c r="D35" s="14">
        <v>399923.4</v>
      </c>
      <c r="E35" s="16">
        <v>641160.81999999995</v>
      </c>
      <c r="F35" s="8">
        <v>46503</v>
      </c>
      <c r="G35" s="14">
        <v>413622.87</v>
      </c>
      <c r="H35" s="14">
        <v>654860.29</v>
      </c>
    </row>
    <row r="36" spans="1:8" ht="15.75" thickBot="1">
      <c r="A36" s="7">
        <v>32</v>
      </c>
      <c r="B36" s="14">
        <v>241237.42</v>
      </c>
      <c r="C36" s="8">
        <v>46523</v>
      </c>
      <c r="D36" s="14">
        <v>392517.41</v>
      </c>
      <c r="E36" s="16">
        <v>633754.82999999996</v>
      </c>
      <c r="F36" s="8">
        <v>46533</v>
      </c>
      <c r="G36" s="14">
        <v>406058.64</v>
      </c>
      <c r="H36" s="14">
        <v>647296.06000000006</v>
      </c>
    </row>
    <row r="37" spans="1:8" ht="15.75" thickBot="1">
      <c r="A37" s="7">
        <v>33</v>
      </c>
      <c r="B37" s="14">
        <v>241237.42</v>
      </c>
      <c r="C37" s="8">
        <v>46554</v>
      </c>
      <c r="D37" s="14">
        <v>385111.43</v>
      </c>
      <c r="E37" s="16">
        <v>626348.85</v>
      </c>
      <c r="F37" s="8">
        <v>46564</v>
      </c>
      <c r="G37" s="14">
        <v>398494.42</v>
      </c>
      <c r="H37" s="14">
        <v>639731.84</v>
      </c>
    </row>
    <row r="38" spans="1:8" ht="15.75" thickBot="1">
      <c r="A38" s="7">
        <v>34</v>
      </c>
      <c r="B38" s="14">
        <v>241237.42</v>
      </c>
      <c r="C38" s="8">
        <v>46584</v>
      </c>
      <c r="D38" s="14">
        <v>377705.44</v>
      </c>
      <c r="E38" s="16">
        <v>618942.86</v>
      </c>
      <c r="F38" s="8">
        <v>46594</v>
      </c>
      <c r="G38" s="14">
        <v>390930.19</v>
      </c>
      <c r="H38" s="14">
        <v>632167.61</v>
      </c>
    </row>
    <row r="39" spans="1:8" ht="15.75" thickBot="1">
      <c r="A39" s="7">
        <v>35</v>
      </c>
      <c r="B39" s="14">
        <v>241237.42</v>
      </c>
      <c r="C39" s="8">
        <v>46615</v>
      </c>
      <c r="D39" s="14">
        <v>370299.45</v>
      </c>
      <c r="E39" s="16">
        <v>611536.87</v>
      </c>
      <c r="F39" s="8">
        <v>46625</v>
      </c>
      <c r="G39" s="14">
        <v>383365.95</v>
      </c>
      <c r="H39" s="14">
        <v>624603.37</v>
      </c>
    </row>
    <row r="40" spans="1:8" ht="15.75" thickBot="1">
      <c r="A40" s="7">
        <v>36</v>
      </c>
      <c r="B40" s="14">
        <v>241237.42</v>
      </c>
      <c r="C40" s="8">
        <v>46646</v>
      </c>
      <c r="D40" s="14">
        <v>362893.46</v>
      </c>
      <c r="E40" s="16">
        <v>604130.88</v>
      </c>
      <c r="F40" s="8">
        <v>46656</v>
      </c>
      <c r="G40" s="14">
        <v>375801.72</v>
      </c>
      <c r="H40" s="14">
        <v>617039.14</v>
      </c>
    </row>
    <row r="41" spans="1:8" ht="15.75" thickBot="1">
      <c r="A41" s="7">
        <v>37</v>
      </c>
      <c r="B41" s="14">
        <v>241237.42</v>
      </c>
      <c r="C41" s="8">
        <v>46676</v>
      </c>
      <c r="D41" s="14">
        <v>355487.47</v>
      </c>
      <c r="E41" s="16">
        <v>596724.89</v>
      </c>
      <c r="F41" s="8">
        <v>46686</v>
      </c>
      <c r="G41" s="14">
        <v>368237.49</v>
      </c>
      <c r="H41" s="14">
        <v>609474.91</v>
      </c>
    </row>
    <row r="42" spans="1:8" ht="15.75" thickBot="1">
      <c r="A42" s="7">
        <v>38</v>
      </c>
      <c r="B42" s="14">
        <v>241237.42</v>
      </c>
      <c r="C42" s="8">
        <v>46707</v>
      </c>
      <c r="D42" s="14">
        <v>348081.48</v>
      </c>
      <c r="E42" s="16">
        <v>589318.9</v>
      </c>
      <c r="F42" s="8">
        <v>46717</v>
      </c>
      <c r="G42" s="14">
        <v>360673.26</v>
      </c>
      <c r="H42" s="14">
        <v>601910.68000000005</v>
      </c>
    </row>
    <row r="43" spans="1:8" ht="15.75" thickBot="1">
      <c r="A43" s="7">
        <v>39</v>
      </c>
      <c r="B43" s="14">
        <v>241237.42</v>
      </c>
      <c r="C43" s="8">
        <v>46737</v>
      </c>
      <c r="D43" s="14">
        <v>340675.49</v>
      </c>
      <c r="E43" s="16">
        <v>581912.91</v>
      </c>
      <c r="F43" s="8">
        <v>46747</v>
      </c>
      <c r="G43" s="14">
        <v>353109.03</v>
      </c>
      <c r="H43" s="14">
        <v>594346.44999999995</v>
      </c>
    </row>
    <row r="44" spans="1:8" ht="15.75" thickBot="1">
      <c r="A44" s="7">
        <v>40</v>
      </c>
      <c r="B44" s="14">
        <v>241237.42</v>
      </c>
      <c r="C44" s="8">
        <v>46768</v>
      </c>
      <c r="D44" s="14">
        <v>333269.5</v>
      </c>
      <c r="E44" s="16">
        <v>574506.92000000004</v>
      </c>
      <c r="F44" s="8">
        <v>46778</v>
      </c>
      <c r="G44" s="14">
        <v>345544.8</v>
      </c>
      <c r="H44" s="14">
        <v>586782.22</v>
      </c>
    </row>
    <row r="45" spans="1:8" ht="15.75" thickBot="1">
      <c r="A45" s="7">
        <v>41</v>
      </c>
      <c r="B45" s="14">
        <v>241237.42</v>
      </c>
      <c r="C45" s="8">
        <v>46799</v>
      </c>
      <c r="D45" s="14">
        <v>325863.52</v>
      </c>
      <c r="E45" s="16">
        <v>567100.93999999994</v>
      </c>
      <c r="F45" s="8">
        <v>46809</v>
      </c>
      <c r="G45" s="14">
        <v>337980.58</v>
      </c>
      <c r="H45" s="14">
        <v>579218</v>
      </c>
    </row>
    <row r="46" spans="1:8" ht="15.75" thickBot="1">
      <c r="A46" s="7">
        <v>42</v>
      </c>
      <c r="B46" s="14">
        <v>241237.42</v>
      </c>
      <c r="C46" s="8">
        <v>46828</v>
      </c>
      <c r="D46" s="14">
        <v>318457.53000000003</v>
      </c>
      <c r="E46" s="16">
        <v>559694.94999999995</v>
      </c>
      <c r="F46" s="8">
        <v>46838</v>
      </c>
      <c r="G46" s="14">
        <v>330416.34999999998</v>
      </c>
      <c r="H46" s="14">
        <v>571653.77</v>
      </c>
    </row>
    <row r="47" spans="1:8" ht="15.75" thickBot="1">
      <c r="A47" s="7">
        <v>43</v>
      </c>
      <c r="B47" s="14">
        <v>241237.42</v>
      </c>
      <c r="C47" s="8">
        <v>46859</v>
      </c>
      <c r="D47" s="14">
        <v>311051.53999999998</v>
      </c>
      <c r="E47" s="16">
        <v>552288.96</v>
      </c>
      <c r="F47" s="8">
        <v>46869</v>
      </c>
      <c r="G47" s="14">
        <v>322852.11</v>
      </c>
      <c r="H47" s="14">
        <v>564089.53</v>
      </c>
    </row>
    <row r="48" spans="1:8" ht="15.75" thickBot="1">
      <c r="A48" s="7">
        <v>44</v>
      </c>
      <c r="B48" s="14">
        <v>241237.42</v>
      </c>
      <c r="C48" s="8">
        <v>46889</v>
      </c>
      <c r="D48" s="14">
        <v>303645.55</v>
      </c>
      <c r="E48" s="16">
        <v>544882.97</v>
      </c>
      <c r="F48" s="8">
        <v>46899</v>
      </c>
      <c r="G48" s="14">
        <v>315287.88</v>
      </c>
      <c r="H48" s="14">
        <v>556525.30000000005</v>
      </c>
    </row>
    <row r="49" spans="1:8" ht="15.75" thickBot="1">
      <c r="A49" s="7">
        <v>45</v>
      </c>
      <c r="B49" s="14">
        <v>241237.42</v>
      </c>
      <c r="C49" s="8">
        <v>46920</v>
      </c>
      <c r="D49" s="14">
        <v>296239.56</v>
      </c>
      <c r="E49" s="16">
        <v>537476.98</v>
      </c>
      <c r="F49" s="8">
        <v>46930</v>
      </c>
      <c r="G49" s="14">
        <v>307723.65000000002</v>
      </c>
      <c r="H49" s="14">
        <v>548961.06999999995</v>
      </c>
    </row>
    <row r="50" spans="1:8" ht="15.75" thickBot="1">
      <c r="A50" s="7">
        <v>46</v>
      </c>
      <c r="B50" s="14">
        <v>241237.42</v>
      </c>
      <c r="C50" s="8">
        <v>46950</v>
      </c>
      <c r="D50" s="14">
        <v>288833.57</v>
      </c>
      <c r="E50" s="16">
        <v>530070.99</v>
      </c>
      <c r="F50" s="8">
        <v>46960</v>
      </c>
      <c r="G50" s="14">
        <v>300159.42</v>
      </c>
      <c r="H50" s="14">
        <v>541396.84</v>
      </c>
    </row>
    <row r="51" spans="1:8" ht="15.75" thickBot="1">
      <c r="A51" s="7">
        <v>47</v>
      </c>
      <c r="B51" s="14">
        <v>241237.42</v>
      </c>
      <c r="C51" s="8">
        <v>46981</v>
      </c>
      <c r="D51" s="14">
        <v>281427.58</v>
      </c>
      <c r="E51" s="16">
        <v>522665</v>
      </c>
      <c r="F51" s="8">
        <v>46991</v>
      </c>
      <c r="G51" s="14">
        <v>292595.19</v>
      </c>
      <c r="H51" s="14">
        <v>533832.61</v>
      </c>
    </row>
    <row r="52" spans="1:8" ht="15.75" thickBot="1">
      <c r="A52" s="7">
        <v>48</v>
      </c>
      <c r="B52" s="14">
        <v>241237.42</v>
      </c>
      <c r="C52" s="8">
        <v>47012</v>
      </c>
      <c r="D52" s="14">
        <v>274021.59000000003</v>
      </c>
      <c r="E52" s="16">
        <v>515259.01</v>
      </c>
      <c r="F52" s="8">
        <v>47022</v>
      </c>
      <c r="G52" s="14">
        <v>285030.96000000002</v>
      </c>
      <c r="H52" s="14">
        <v>526268.38</v>
      </c>
    </row>
    <row r="53" spans="1:8" ht="15.75" thickBot="1">
      <c r="A53" s="7">
        <v>49</v>
      </c>
      <c r="B53" s="14">
        <v>241237.42</v>
      </c>
      <c r="C53" s="8">
        <v>47042</v>
      </c>
      <c r="D53" s="14">
        <v>266615.61</v>
      </c>
      <c r="E53" s="16">
        <v>507853.03</v>
      </c>
      <c r="F53" s="8">
        <v>47052</v>
      </c>
      <c r="G53" s="14">
        <v>277466.74</v>
      </c>
      <c r="H53" s="14">
        <v>518704.16</v>
      </c>
    </row>
    <row r="54" spans="1:8" ht="15.75" thickBot="1">
      <c r="A54" s="7">
        <v>50</v>
      </c>
      <c r="B54" s="14">
        <v>241237.42</v>
      </c>
      <c r="C54" s="8">
        <v>47073</v>
      </c>
      <c r="D54" s="14">
        <v>259209.62</v>
      </c>
      <c r="E54" s="16">
        <v>500447.04</v>
      </c>
      <c r="F54" s="8">
        <v>47083</v>
      </c>
      <c r="G54" s="14">
        <v>269902.51</v>
      </c>
      <c r="H54" s="14">
        <v>511139.93</v>
      </c>
    </row>
    <row r="55" spans="1:8" ht="15.75" thickBot="1">
      <c r="A55" s="7">
        <v>51</v>
      </c>
      <c r="B55" s="14">
        <v>241237.42</v>
      </c>
      <c r="C55" s="8">
        <v>47103</v>
      </c>
      <c r="D55" s="14">
        <v>251803.63</v>
      </c>
      <c r="E55" s="16">
        <v>493041.05</v>
      </c>
      <c r="F55" s="8">
        <v>47113</v>
      </c>
      <c r="G55" s="14">
        <v>262338.27</v>
      </c>
      <c r="H55" s="14">
        <v>503575.69</v>
      </c>
    </row>
    <row r="56" spans="1:8" ht="15.75" thickBot="1">
      <c r="A56" s="7">
        <v>52</v>
      </c>
      <c r="B56" s="14">
        <v>241237.42</v>
      </c>
      <c r="C56" s="8">
        <v>47134</v>
      </c>
      <c r="D56" s="14">
        <v>244397.64</v>
      </c>
      <c r="E56" s="16">
        <v>485635.06</v>
      </c>
      <c r="F56" s="8">
        <v>47144</v>
      </c>
      <c r="G56" s="14">
        <v>254774.04</v>
      </c>
      <c r="H56" s="14">
        <v>496011.46</v>
      </c>
    </row>
    <row r="57" spans="1:8" ht="15.75" thickBot="1">
      <c r="A57" s="7">
        <v>53</v>
      </c>
      <c r="B57" s="14">
        <v>241237.42</v>
      </c>
      <c r="C57" s="8">
        <v>47165</v>
      </c>
      <c r="D57" s="14">
        <v>236991.65</v>
      </c>
      <c r="E57" s="16">
        <v>478229.07</v>
      </c>
      <c r="F57" s="8">
        <v>47175</v>
      </c>
      <c r="G57" s="14">
        <v>247209.81</v>
      </c>
      <c r="H57" s="14">
        <v>488447.23</v>
      </c>
    </row>
    <row r="58" spans="1:8" ht="15.75" thickBot="1">
      <c r="A58" s="7">
        <v>54</v>
      </c>
      <c r="B58" s="14">
        <v>241237.42</v>
      </c>
      <c r="C58" s="8">
        <v>47193</v>
      </c>
      <c r="D58" s="14">
        <v>229585.66</v>
      </c>
      <c r="E58" s="16">
        <v>470823.08</v>
      </c>
      <c r="F58" s="8">
        <v>47203</v>
      </c>
      <c r="G58" s="14">
        <v>239645.58</v>
      </c>
      <c r="H58" s="14">
        <v>480883</v>
      </c>
    </row>
    <row r="59" spans="1:8" ht="15.75" thickBot="1">
      <c r="A59" s="7">
        <v>55</v>
      </c>
      <c r="B59" s="14">
        <v>241237.42</v>
      </c>
      <c r="C59" s="8">
        <v>47224</v>
      </c>
      <c r="D59" s="14">
        <v>222179.67</v>
      </c>
      <c r="E59" s="16">
        <v>463417.09</v>
      </c>
      <c r="F59" s="8">
        <v>47234</v>
      </c>
      <c r="G59" s="14">
        <v>232081.35</v>
      </c>
      <c r="H59" s="14">
        <v>473318.77</v>
      </c>
    </row>
    <row r="60" spans="1:8" ht="15.75" thickBot="1">
      <c r="A60" s="7">
        <v>56</v>
      </c>
      <c r="B60" s="14">
        <v>241237.42</v>
      </c>
      <c r="C60" s="8">
        <v>47254</v>
      </c>
      <c r="D60" s="14">
        <v>214773.68</v>
      </c>
      <c r="E60" s="16">
        <v>456011.1</v>
      </c>
      <c r="F60" s="8">
        <v>47264</v>
      </c>
      <c r="G60" s="14">
        <v>224517.12</v>
      </c>
      <c r="H60" s="14">
        <v>465754.54</v>
      </c>
    </row>
    <row r="61" spans="1:8" ht="15.75" thickBot="1">
      <c r="A61" s="7">
        <v>57</v>
      </c>
      <c r="B61" s="14">
        <v>241237.42</v>
      </c>
      <c r="C61" s="8">
        <v>47285</v>
      </c>
      <c r="D61" s="14">
        <v>207367.7</v>
      </c>
      <c r="E61" s="16">
        <v>448605.12</v>
      </c>
      <c r="F61" s="8">
        <v>47295</v>
      </c>
      <c r="G61" s="14">
        <v>216952.9</v>
      </c>
      <c r="H61" s="14">
        <v>458190.32</v>
      </c>
    </row>
    <row r="62" spans="1:8" ht="15.75" thickBot="1">
      <c r="A62" s="7">
        <v>58</v>
      </c>
      <c r="B62" s="14">
        <v>241237.42</v>
      </c>
      <c r="C62" s="8">
        <v>47315</v>
      </c>
      <c r="D62" s="14">
        <v>199961.71</v>
      </c>
      <c r="E62" s="16">
        <v>441199.13</v>
      </c>
      <c r="F62" s="8">
        <v>47325</v>
      </c>
      <c r="G62" s="14">
        <v>209388.66</v>
      </c>
      <c r="H62" s="14">
        <v>450626.08</v>
      </c>
    </row>
    <row r="63" spans="1:8" ht="15.75" thickBot="1">
      <c r="A63" s="7">
        <v>59</v>
      </c>
      <c r="B63" s="14">
        <v>241237.42</v>
      </c>
      <c r="C63" s="8">
        <v>47346</v>
      </c>
      <c r="D63" s="14">
        <v>192555.72</v>
      </c>
      <c r="E63" s="16">
        <v>433793.14</v>
      </c>
      <c r="F63" s="8">
        <v>47356</v>
      </c>
      <c r="G63" s="14">
        <v>201824.43</v>
      </c>
      <c r="H63" s="14">
        <v>443061.85</v>
      </c>
    </row>
    <row r="64" spans="1:8" ht="15.75" thickBot="1">
      <c r="A64" s="7">
        <v>60</v>
      </c>
      <c r="B64" s="14">
        <v>241237.42</v>
      </c>
      <c r="C64" s="8">
        <v>47377</v>
      </c>
      <c r="D64" s="14">
        <v>185149.73</v>
      </c>
      <c r="E64" s="16">
        <v>426387.15</v>
      </c>
      <c r="F64" s="8">
        <v>47387</v>
      </c>
      <c r="G64" s="14">
        <v>194260.2</v>
      </c>
      <c r="H64" s="14">
        <v>435497.62</v>
      </c>
    </row>
    <row r="65" spans="1:8" ht="15.75" thickBot="1">
      <c r="A65" s="7">
        <v>61</v>
      </c>
      <c r="B65" s="14">
        <v>241237.42</v>
      </c>
      <c r="C65" s="8">
        <v>47407</v>
      </c>
      <c r="D65" s="14">
        <v>177743.74</v>
      </c>
      <c r="E65" s="16">
        <v>418981.16</v>
      </c>
      <c r="F65" s="8">
        <v>47417</v>
      </c>
      <c r="G65" s="14">
        <v>186695.97</v>
      </c>
      <c r="H65" s="14">
        <v>427933.39</v>
      </c>
    </row>
    <row r="66" spans="1:8" ht="15.75" thickBot="1">
      <c r="A66" s="7">
        <v>62</v>
      </c>
      <c r="B66" s="14">
        <v>241237.42</v>
      </c>
      <c r="C66" s="8">
        <v>47438</v>
      </c>
      <c r="D66" s="14">
        <v>170337.75</v>
      </c>
      <c r="E66" s="16">
        <v>411575.17</v>
      </c>
      <c r="F66" s="8">
        <v>47448</v>
      </c>
      <c r="G66" s="14">
        <v>179131.74</v>
      </c>
      <c r="H66" s="14">
        <v>420369.16</v>
      </c>
    </row>
    <row r="67" spans="1:8" ht="15.75" thickBot="1">
      <c r="A67" s="7">
        <v>63</v>
      </c>
      <c r="B67" s="14">
        <v>241237.42</v>
      </c>
      <c r="C67" s="8">
        <v>47468</v>
      </c>
      <c r="D67" s="14">
        <v>162931.76</v>
      </c>
      <c r="E67" s="16">
        <v>404169.18</v>
      </c>
      <c r="F67" s="8">
        <v>47478</v>
      </c>
      <c r="G67" s="14">
        <v>171567.51</v>
      </c>
      <c r="H67" s="14">
        <v>412804.93</v>
      </c>
    </row>
    <row r="68" spans="1:8" ht="15.75" thickBot="1">
      <c r="A68" s="7">
        <v>64</v>
      </c>
      <c r="B68" s="14">
        <v>241237.42</v>
      </c>
      <c r="C68" s="8">
        <v>47499</v>
      </c>
      <c r="D68" s="14">
        <v>155525.76999999999</v>
      </c>
      <c r="E68" s="16">
        <v>396763.19</v>
      </c>
      <c r="F68" s="8">
        <v>47509</v>
      </c>
      <c r="G68" s="14">
        <v>164003.28</v>
      </c>
      <c r="H68" s="14">
        <v>405240.7</v>
      </c>
    </row>
    <row r="69" spans="1:8" ht="15.75" thickBot="1">
      <c r="A69" s="7">
        <v>65</v>
      </c>
      <c r="B69" s="14">
        <v>241237.42</v>
      </c>
      <c r="C69" s="8">
        <v>47530</v>
      </c>
      <c r="D69" s="14">
        <v>148119.78</v>
      </c>
      <c r="E69" s="16">
        <v>389357.2</v>
      </c>
      <c r="F69" s="8">
        <v>47540</v>
      </c>
      <c r="G69" s="14">
        <v>156439.04999999999</v>
      </c>
      <c r="H69" s="14">
        <v>397676.47</v>
      </c>
    </row>
    <row r="70" spans="1:8" ht="15.75" thickBot="1">
      <c r="A70" s="7">
        <v>66</v>
      </c>
      <c r="B70" s="14">
        <v>241237.42</v>
      </c>
      <c r="C70" s="8">
        <v>47558</v>
      </c>
      <c r="D70" s="14">
        <v>140713.79999999999</v>
      </c>
      <c r="E70" s="16">
        <v>381951.22</v>
      </c>
      <c r="F70" s="8">
        <v>47568</v>
      </c>
      <c r="G70" s="14">
        <v>148874.82</v>
      </c>
      <c r="H70" s="14">
        <v>390112.24</v>
      </c>
    </row>
    <row r="71" spans="1:8" ht="15.75" thickBot="1">
      <c r="A71" s="7">
        <v>67</v>
      </c>
      <c r="B71" s="14">
        <v>241237.42</v>
      </c>
      <c r="C71" s="8">
        <v>47589</v>
      </c>
      <c r="D71" s="14">
        <v>133307.81</v>
      </c>
      <c r="E71" s="16">
        <v>374545.23</v>
      </c>
      <c r="F71" s="8">
        <v>47599</v>
      </c>
      <c r="G71" s="14">
        <v>141310.59</v>
      </c>
      <c r="H71" s="14">
        <v>382548.01</v>
      </c>
    </row>
    <row r="72" spans="1:8" ht="15.75" thickBot="1">
      <c r="A72" s="7">
        <v>68</v>
      </c>
      <c r="B72" s="14">
        <v>241237.42</v>
      </c>
      <c r="C72" s="8">
        <v>47619</v>
      </c>
      <c r="D72" s="14">
        <v>125901.82</v>
      </c>
      <c r="E72" s="16">
        <v>367139.24</v>
      </c>
      <c r="F72" s="8">
        <v>47629</v>
      </c>
      <c r="G72" s="14">
        <v>133746.35999999999</v>
      </c>
      <c r="H72" s="14">
        <v>374983.78</v>
      </c>
    </row>
    <row r="73" spans="1:8" ht="15.75" thickBot="1">
      <c r="A73" s="7">
        <v>69</v>
      </c>
      <c r="B73" s="14">
        <v>241237.42</v>
      </c>
      <c r="C73" s="8">
        <v>47650</v>
      </c>
      <c r="D73" s="14">
        <v>118495.83</v>
      </c>
      <c r="E73" s="16">
        <v>359733.25</v>
      </c>
      <c r="F73" s="8">
        <v>47660</v>
      </c>
      <c r="G73" s="14">
        <v>126182.13</v>
      </c>
      <c r="H73" s="14">
        <v>367419.55</v>
      </c>
    </row>
    <row r="74" spans="1:8" ht="15.75" thickBot="1">
      <c r="A74" s="7">
        <v>70</v>
      </c>
      <c r="B74" s="14">
        <v>241237.42</v>
      </c>
      <c r="C74" s="8">
        <v>47680</v>
      </c>
      <c r="D74" s="14">
        <v>111089.84</v>
      </c>
      <c r="E74" s="16">
        <v>352327.26</v>
      </c>
      <c r="F74" s="8">
        <v>47690</v>
      </c>
      <c r="G74" s="14">
        <v>118617.9</v>
      </c>
      <c r="H74" s="14">
        <v>359855.32</v>
      </c>
    </row>
    <row r="75" spans="1:8" ht="15.75" thickBot="1">
      <c r="A75" s="7">
        <v>71</v>
      </c>
      <c r="B75" s="14">
        <v>241237.42</v>
      </c>
      <c r="C75" s="8">
        <v>47711</v>
      </c>
      <c r="D75" s="14">
        <v>103683.85</v>
      </c>
      <c r="E75" s="16">
        <v>344921.27</v>
      </c>
      <c r="F75" s="8">
        <v>47721</v>
      </c>
      <c r="G75" s="14">
        <v>111053.67</v>
      </c>
      <c r="H75" s="14">
        <v>352291.09</v>
      </c>
    </row>
    <row r="76" spans="1:8" ht="15.75" thickBot="1">
      <c r="A76" s="7">
        <v>72</v>
      </c>
      <c r="B76" s="14">
        <v>241237.42</v>
      </c>
      <c r="C76" s="8">
        <v>47742</v>
      </c>
      <c r="D76" s="14">
        <v>96277.86</v>
      </c>
      <c r="E76" s="16">
        <v>337515.28</v>
      </c>
      <c r="F76" s="8">
        <v>47752</v>
      </c>
      <c r="G76" s="14">
        <v>103489.44</v>
      </c>
      <c r="H76" s="14">
        <v>344726.86</v>
      </c>
    </row>
    <row r="77" spans="1:8" ht="15.75" thickBot="1">
      <c r="A77" s="7">
        <v>73</v>
      </c>
      <c r="B77" s="14">
        <v>241237.42</v>
      </c>
      <c r="C77" s="8">
        <v>47772</v>
      </c>
      <c r="D77" s="14">
        <v>88871.87</v>
      </c>
      <c r="E77" s="16">
        <v>330109.28999999998</v>
      </c>
      <c r="F77" s="8">
        <v>47782</v>
      </c>
      <c r="G77" s="14">
        <v>95925.21</v>
      </c>
      <c r="H77" s="14">
        <v>337162.63</v>
      </c>
    </row>
    <row r="78" spans="1:8" ht="15.75" thickBot="1">
      <c r="A78" s="7">
        <v>74</v>
      </c>
      <c r="B78" s="14">
        <v>241237.42</v>
      </c>
      <c r="C78" s="8">
        <v>47803</v>
      </c>
      <c r="D78" s="14">
        <v>81465.89</v>
      </c>
      <c r="E78" s="16">
        <v>322703.31</v>
      </c>
      <c r="F78" s="8">
        <v>47813</v>
      </c>
      <c r="G78" s="14">
        <v>88360.98</v>
      </c>
      <c r="H78" s="14">
        <v>329598.40000000002</v>
      </c>
    </row>
    <row r="79" spans="1:8" ht="15.75" thickBot="1">
      <c r="A79" s="7">
        <v>75</v>
      </c>
      <c r="B79" s="14">
        <v>241237.42</v>
      </c>
      <c r="C79" s="8">
        <v>47833</v>
      </c>
      <c r="D79" s="14">
        <v>74059.899999999994</v>
      </c>
      <c r="E79" s="16">
        <v>315297.32</v>
      </c>
      <c r="F79" s="8">
        <v>47843</v>
      </c>
      <c r="G79" s="14">
        <v>80796.75</v>
      </c>
      <c r="H79" s="14">
        <v>322034.17</v>
      </c>
    </row>
    <row r="80" spans="1:8" ht="15.75" thickBot="1">
      <c r="A80" s="7">
        <v>76</v>
      </c>
      <c r="B80" s="14">
        <v>241237.42</v>
      </c>
      <c r="C80" s="8">
        <v>47864</v>
      </c>
      <c r="D80" s="14">
        <v>66653.91</v>
      </c>
      <c r="E80" s="16">
        <v>307891.33</v>
      </c>
      <c r="F80" s="8">
        <v>47874</v>
      </c>
      <c r="G80" s="14">
        <v>73232.52</v>
      </c>
      <c r="H80" s="14">
        <v>314469.94</v>
      </c>
    </row>
    <row r="81" spans="1:8" ht="15.75" thickBot="1">
      <c r="A81" s="7">
        <v>77</v>
      </c>
      <c r="B81" s="14">
        <v>241237.42</v>
      </c>
      <c r="C81" s="8">
        <v>47895</v>
      </c>
      <c r="D81" s="14">
        <v>59247.92</v>
      </c>
      <c r="E81" s="16">
        <v>300485.34000000003</v>
      </c>
      <c r="F81" s="8">
        <v>47905</v>
      </c>
      <c r="G81" s="14">
        <v>65668.289999999994</v>
      </c>
      <c r="H81" s="14">
        <v>306905.71000000002</v>
      </c>
    </row>
    <row r="82" spans="1:8" ht="15.75" thickBot="1">
      <c r="A82" s="7">
        <v>78</v>
      </c>
      <c r="B82" s="14">
        <v>241237.42</v>
      </c>
      <c r="C82" s="8">
        <v>47923</v>
      </c>
      <c r="D82" s="14">
        <v>51841.93</v>
      </c>
      <c r="E82" s="16">
        <v>293079.34999999998</v>
      </c>
      <c r="F82" s="8">
        <v>47933</v>
      </c>
      <c r="G82" s="14">
        <v>58104.06</v>
      </c>
      <c r="H82" s="14">
        <v>299341.48</v>
      </c>
    </row>
    <row r="83" spans="1:8" ht="15.75" thickBot="1">
      <c r="A83" s="7">
        <v>79</v>
      </c>
      <c r="B83" s="14">
        <v>241237.42</v>
      </c>
      <c r="C83" s="8">
        <v>47954</v>
      </c>
      <c r="D83" s="14">
        <v>44435.94</v>
      </c>
      <c r="E83" s="16">
        <v>285673.36</v>
      </c>
      <c r="F83" s="8">
        <v>47964</v>
      </c>
      <c r="G83" s="14">
        <v>50539.83</v>
      </c>
      <c r="H83" s="14">
        <v>291777.25</v>
      </c>
    </row>
    <row r="84" spans="1:8" ht="15.75" thickBot="1">
      <c r="A84" s="7">
        <v>80</v>
      </c>
      <c r="B84" s="14">
        <v>241237.42</v>
      </c>
      <c r="C84" s="8">
        <v>47984</v>
      </c>
      <c r="D84" s="14">
        <v>37029.949999999997</v>
      </c>
      <c r="E84" s="16">
        <v>278267.37</v>
      </c>
      <c r="F84" s="8">
        <v>47994</v>
      </c>
      <c r="G84" s="14">
        <v>42975.6</v>
      </c>
      <c r="H84" s="14">
        <v>284213.02</v>
      </c>
    </row>
    <row r="85" spans="1:8" ht="15.75" thickBot="1">
      <c r="A85" s="7">
        <v>81</v>
      </c>
      <c r="B85" s="14">
        <v>241237.42</v>
      </c>
      <c r="C85" s="8">
        <v>48015</v>
      </c>
      <c r="D85" s="14">
        <v>29623.96</v>
      </c>
      <c r="E85" s="16">
        <v>270861.38</v>
      </c>
      <c r="F85" s="8">
        <v>48025</v>
      </c>
      <c r="G85" s="14">
        <v>35411.360000000001</v>
      </c>
      <c r="H85" s="14">
        <v>276648.78000000003</v>
      </c>
    </row>
    <row r="86" spans="1:8" ht="15.75" thickBot="1">
      <c r="A86" s="7">
        <v>82</v>
      </c>
      <c r="B86" s="14">
        <v>241237.42</v>
      </c>
      <c r="C86" s="8">
        <v>48045</v>
      </c>
      <c r="D86" s="14">
        <v>22217.98</v>
      </c>
      <c r="E86" s="16">
        <v>263455.40000000002</v>
      </c>
      <c r="F86" s="8">
        <v>48055</v>
      </c>
      <c r="G86" s="14">
        <v>27847.14</v>
      </c>
      <c r="H86" s="14">
        <v>269084.56</v>
      </c>
    </row>
    <row r="87" spans="1:8" ht="15.75" thickBot="1">
      <c r="A87" s="7">
        <v>83</v>
      </c>
      <c r="B87" s="14">
        <v>241237.42</v>
      </c>
      <c r="C87" s="8">
        <v>48076</v>
      </c>
      <c r="D87" s="14">
        <v>14811.99</v>
      </c>
      <c r="E87" s="16">
        <v>256049.41</v>
      </c>
      <c r="F87" s="8">
        <v>48086</v>
      </c>
      <c r="G87" s="14">
        <v>20282.91</v>
      </c>
      <c r="H87" s="14">
        <v>261520.33</v>
      </c>
    </row>
    <row r="88" spans="1:8" ht="15.75" thickBot="1">
      <c r="A88" s="7">
        <v>84</v>
      </c>
      <c r="B88" s="14">
        <v>241237.71</v>
      </c>
      <c r="C88" s="8">
        <v>48107</v>
      </c>
      <c r="D88" s="14">
        <v>7406</v>
      </c>
      <c r="E88" s="16">
        <v>248643.71</v>
      </c>
      <c r="F88" s="8">
        <v>48117</v>
      </c>
      <c r="G88" s="14">
        <v>12718.69</v>
      </c>
      <c r="H88" s="14">
        <v>253956.4</v>
      </c>
    </row>
    <row r="89" spans="1:8" ht="15.75" thickBot="1">
      <c r="A89" s="7" t="s">
        <v>19</v>
      </c>
      <c r="B89" s="15">
        <v>23839933.609999999</v>
      </c>
      <c r="C89" s="9"/>
      <c r="D89" s="15">
        <v>26252749.82</v>
      </c>
      <c r="E89" s="17">
        <v>50092683.43</v>
      </c>
      <c r="F89" s="9"/>
      <c r="G89" s="15">
        <v>27246656.510000002</v>
      </c>
      <c r="H89" s="15">
        <v>51086590.119999997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DEUDA MORATORIA</vt:lpstr>
      <vt:lpstr>36 Cuotas</vt:lpstr>
      <vt:lpstr>60 Cuotas</vt:lpstr>
      <vt:lpstr>84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2022-03-08T11:41:14Z</dcterms:created>
  <dcterms:modified xsi:type="dcterms:W3CDTF">2024-09-25T15:31:44Z</dcterms:modified>
</cp:coreProperties>
</file>