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L340" i="2" s="1"/>
  <c r="A341" i="2"/>
  <c r="L341" i="2" s="1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L577" i="2" s="1"/>
  <c r="A578" i="2"/>
  <c r="L578" i="2" s="1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L820" i="2" s="1"/>
  <c r="A821" i="2"/>
  <c r="L821" i="2" s="1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<sst xmlns="http://schemas.openxmlformats.org/spreadsheetml/2006/main" count="12027" uniqueCount="154">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</sst>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31" activePane="bottomLeft" state="frozen"/>
      <selection pane="bottomLeft" activeCell="F36" sqref="F36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1628100.1241633259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>
        <v>1438718.75</v>
      </c>
      <c r="D32" s="37">
        <v>183883.22529454558</v>
      </c>
      <c r="E32" s="8">
        <v>44995</v>
      </c>
      <c r="F32" s="5">
        <v>1438718.75</v>
      </c>
      <c r="G32" s="7"/>
      <c r="H32" s="126">
        <f t="shared" si="2"/>
        <v>44958</v>
      </c>
      <c r="I32" s="38">
        <f t="shared" si="3"/>
        <v>183883.22529454558</v>
      </c>
      <c r="J32" s="39">
        <f t="shared" si="4"/>
        <v>0</v>
      </c>
      <c r="N32" s="2"/>
      <c r="O32" s="13">
        <f t="shared" si="8"/>
        <v>0.12781040442723471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183883.22529454558</v>
      </c>
    </row>
    <row r="33" spans="2:19">
      <c r="B33" s="33">
        <v>44986</v>
      </c>
      <c r="C33" s="36">
        <v>1658876.56</v>
      </c>
      <c r="D33" s="37">
        <v>209861.66909637439</v>
      </c>
      <c r="E33" s="8">
        <v>45036</v>
      </c>
      <c r="F33" s="5">
        <v>1658876.56</v>
      </c>
      <c r="G33" s="7"/>
      <c r="H33" s="126">
        <f t="shared" si="2"/>
        <v>44986</v>
      </c>
      <c r="I33" s="38">
        <f t="shared" si="3"/>
        <v>209861.66909637439</v>
      </c>
      <c r="J33" s="39">
        <f t="shared" si="4"/>
        <v>0</v>
      </c>
      <c r="N33" s="2"/>
      <c r="O33" s="13">
        <f t="shared" si="8"/>
        <v>0.12650830939245677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209861.66909637439</v>
      </c>
    </row>
    <row r="34" spans="2:19">
      <c r="B34" s="32">
        <v>45017</v>
      </c>
      <c r="C34" s="36">
        <v>1762799.87</v>
      </c>
      <c r="D34" s="37">
        <v>222274.49651052651</v>
      </c>
      <c r="E34" s="8">
        <v>45056</v>
      </c>
      <c r="F34" s="5">
        <v>1762799.87</v>
      </c>
      <c r="G34" s="7"/>
      <c r="H34" s="126">
        <f t="shared" si="2"/>
        <v>45017</v>
      </c>
      <c r="I34" s="38">
        <f t="shared" si="3"/>
        <v>222274.49651052651</v>
      </c>
      <c r="J34" s="39">
        <f t="shared" si="4"/>
        <v>0</v>
      </c>
      <c r="N34" s="2"/>
      <c r="O34" s="13">
        <f t="shared" si="8"/>
        <v>0.12609173638668722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222274.49651052651</v>
      </c>
    </row>
    <row r="35" spans="2:19">
      <c r="B35" s="33">
        <v>45047</v>
      </c>
      <c r="C35" s="36">
        <v>1883475.2</v>
      </c>
      <c r="D35" s="37">
        <v>236004.22652867733</v>
      </c>
      <c r="E35" s="8">
        <v>45089</v>
      </c>
      <c r="F35" s="5">
        <v>1883475.2</v>
      </c>
      <c r="G35" s="7"/>
      <c r="H35" s="126">
        <f t="shared" si="2"/>
        <v>45047</v>
      </c>
      <c r="I35" s="38">
        <f t="shared" si="3"/>
        <v>236004.2265286773</v>
      </c>
      <c r="J35" s="39">
        <f t="shared" si="4"/>
        <v>0</v>
      </c>
      <c r="N35" s="2"/>
      <c r="O35" s="13">
        <f t="shared" si="8"/>
        <v>0.12530253996903029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236004.22652867733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7" t="s">
        <v>75</v>
      </c>
      <c r="C6" s="227"/>
      <c r="D6" s="227"/>
      <c r="E6" s="227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7" t="s">
        <v>98</v>
      </c>
      <c r="C19" s="227"/>
      <c r="D19" s="227"/>
      <c r="E19" s="227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7" t="s">
        <v>109</v>
      </c>
      <c r="C32" s="227"/>
      <c r="D32" s="227"/>
      <c r="E32" s="227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7" t="s">
        <v>117</v>
      </c>
      <c r="C45" s="227"/>
      <c r="D45" s="227"/>
      <c r="E45" s="227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7" t="s">
        <v>134</v>
      </c>
      <c r="C58" s="227"/>
      <c r="D58" s="227"/>
      <c r="E58" s="227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7" t="s">
        <v>137</v>
      </c>
      <c r="C71" s="227"/>
      <c r="D71" s="227"/>
      <c r="E71" s="227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7" t="s">
        <v>139</v>
      </c>
      <c r="C84" s="227"/>
      <c r="D84" s="227"/>
      <c r="E84" s="227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7" t="s">
        <v>141</v>
      </c>
      <c r="C97" s="227"/>
      <c r="D97" s="227"/>
      <c r="E97" s="227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7" t="s">
        <v>142</v>
      </c>
      <c r="C110" s="227"/>
      <c r="D110" s="227"/>
      <c r="E110" s="227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7" t="s">
        <v>144</v>
      </c>
      <c r="C123" s="227"/>
      <c r="D123" s="227"/>
      <c r="E123" s="227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7" t="s">
        <v>147</v>
      </c>
      <c r="C136" s="227"/>
      <c r="D136" s="227"/>
      <c r="E136" s="227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8" t="s">
        <v>48</v>
      </c>
      <c r="B142" s="228" t="s">
        <v>49</v>
      </c>
      <c r="C142" s="228" t="s">
        <v>50</v>
      </c>
      <c r="D142" s="230" t="s">
        <v>51</v>
      </c>
      <c r="E142" s="23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9"/>
      <c r="B143" s="229"/>
      <c r="C143" s="229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32">
        <v>8</v>
      </c>
      <c r="D144" s="235">
        <v>2.9000000000000001E-2</v>
      </c>
      <c r="E144" s="23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3"/>
      <c r="D145" s="236"/>
      <c r="E145" s="23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3"/>
      <c r="D146" s="236"/>
      <c r="E146" s="23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3"/>
      <c r="D147" s="236"/>
      <c r="E147" s="23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4"/>
      <c r="D148" s="237"/>
      <c r="E148" s="23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7" t="s">
        <v>149</v>
      </c>
      <c r="C149" s="227"/>
      <c r="D149" s="227"/>
      <c r="E149" s="227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8" t="s">
        <v>48</v>
      </c>
      <c r="B155" s="228" t="s">
        <v>49</v>
      </c>
      <c r="C155" s="228" t="s">
        <v>50</v>
      </c>
      <c r="D155" s="230" t="s">
        <v>51</v>
      </c>
      <c r="E155" s="23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9"/>
      <c r="B156" s="229"/>
      <c r="C156" s="229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32">
        <v>8</v>
      </c>
      <c r="D157" s="235">
        <v>2.9000000000000001E-2</v>
      </c>
      <c r="E157" s="23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3"/>
      <c r="D158" s="236"/>
      <c r="E158" s="23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3"/>
      <c r="D159" s="236"/>
      <c r="E159" s="23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3"/>
      <c r="D160" s="236"/>
      <c r="E160" s="23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4"/>
      <c r="D161" s="237"/>
      <c r="E161" s="23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7" t="s">
        <v>151</v>
      </c>
      <c r="C163" s="227"/>
      <c r="D163" s="227"/>
      <c r="E163" s="227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8" t="s">
        <v>48</v>
      </c>
      <c r="B169" s="228" t="s">
        <v>49</v>
      </c>
      <c r="C169" s="228" t="s">
        <v>50</v>
      </c>
      <c r="D169" s="230" t="s">
        <v>51</v>
      </c>
      <c r="E169" s="23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9"/>
      <c r="B170" s="229"/>
      <c r="C170" s="229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32">
        <v>9</v>
      </c>
      <c r="D171" s="235">
        <v>1.4999999999999999E-2</v>
      </c>
      <c r="E171" s="235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3"/>
      <c r="D172" s="236"/>
      <c r="E172" s="236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3"/>
      <c r="D173" s="236"/>
      <c r="E173" s="236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3"/>
      <c r="D174" s="236"/>
      <c r="E174" s="236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4"/>
      <c r="D175" s="237"/>
      <c r="E175" s="237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7" t="s">
        <v>152</v>
      </c>
      <c r="C177" s="227"/>
      <c r="D177" s="227"/>
      <c r="E177" s="227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8" t="s">
        <v>48</v>
      </c>
      <c r="B183" s="228" t="s">
        <v>49</v>
      </c>
      <c r="C183" s="228" t="s">
        <v>50</v>
      </c>
      <c r="D183" s="230" t="s">
        <v>51</v>
      </c>
      <c r="E183" s="23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9"/>
      <c r="B184" s="229"/>
      <c r="C184" s="229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32">
        <v>1</v>
      </c>
      <c r="D185" s="235">
        <v>0</v>
      </c>
      <c r="E185" s="235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3"/>
      <c r="D186" s="236"/>
      <c r="E186" s="236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3"/>
      <c r="D187" s="236"/>
      <c r="E187" s="236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3"/>
      <c r="D188" s="236"/>
      <c r="E188" s="236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4"/>
      <c r="D189" s="237"/>
      <c r="E189" s="237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7"/>
      <c r="C191" s="227"/>
      <c r="D191" s="227"/>
      <c r="E191" s="227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8" t="s">
        <v>48</v>
      </c>
      <c r="B197" s="228" t="s">
        <v>49</v>
      </c>
      <c r="C197" s="228" t="s">
        <v>50</v>
      </c>
      <c r="D197" s="230" t="s">
        <v>51</v>
      </c>
      <c r="E197" s="231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9"/>
      <c r="B198" s="229"/>
      <c r="C198" s="229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32">
        <v>9</v>
      </c>
      <c r="D199" s="235">
        <v>1.4999999999999999E-2</v>
      </c>
      <c r="E199" s="235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3"/>
      <c r="D200" s="236"/>
      <c r="E200" s="236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3"/>
      <c r="D201" s="236"/>
      <c r="E201" s="236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3"/>
      <c r="D202" s="236"/>
      <c r="E202" s="236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4"/>
      <c r="D203" s="237"/>
      <c r="E203" s="237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7"/>
      <c r="C205" s="227"/>
      <c r="D205" s="227"/>
      <c r="E205" s="227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8" t="s">
        <v>48</v>
      </c>
      <c r="B211" s="228" t="s">
        <v>49</v>
      </c>
      <c r="C211" s="228" t="s">
        <v>50</v>
      </c>
      <c r="D211" s="230" t="s">
        <v>51</v>
      </c>
      <c r="E211" s="231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9"/>
      <c r="B212" s="229"/>
      <c r="C212" s="229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32">
        <v>9</v>
      </c>
      <c r="D213" s="235">
        <v>1.4999999999999999E-2</v>
      </c>
      <c r="E213" s="235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3"/>
      <c r="D214" s="236"/>
      <c r="E214" s="236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3"/>
      <c r="D215" s="236"/>
      <c r="E215" s="236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3"/>
      <c r="D216" s="236"/>
      <c r="E216" s="236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4"/>
      <c r="D217" s="237"/>
      <c r="E217" s="237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7"/>
      <c r="C220" s="227"/>
      <c r="D220" s="227"/>
      <c r="E220" s="227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8" t="s">
        <v>48</v>
      </c>
      <c r="B226" s="228" t="s">
        <v>49</v>
      </c>
      <c r="C226" s="228" t="s">
        <v>50</v>
      </c>
      <c r="D226" s="230" t="s">
        <v>51</v>
      </c>
      <c r="E226" s="23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9"/>
      <c r="B227" s="229"/>
      <c r="C227" s="229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32">
        <v>9</v>
      </c>
      <c r="D228" s="235">
        <v>1.4999999999999999E-2</v>
      </c>
      <c r="E228" s="235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3"/>
      <c r="D229" s="236"/>
      <c r="E229" s="236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3"/>
      <c r="D230" s="236"/>
      <c r="E230" s="236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3"/>
      <c r="D231" s="236"/>
      <c r="E231" s="236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4"/>
      <c r="D232" s="237"/>
      <c r="E232" s="237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7"/>
      <c r="C234" s="227"/>
      <c r="D234" s="227"/>
      <c r="E234" s="227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8" t="s">
        <v>48</v>
      </c>
      <c r="B240" s="228" t="s">
        <v>49</v>
      </c>
      <c r="C240" s="228" t="s">
        <v>50</v>
      </c>
      <c r="D240" s="230" t="s">
        <v>51</v>
      </c>
      <c r="E240" s="231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9"/>
      <c r="B241" s="229"/>
      <c r="C241" s="229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32">
        <v>9</v>
      </c>
      <c r="D242" s="235">
        <v>1.4999999999999999E-2</v>
      </c>
      <c r="E242" s="235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3"/>
      <c r="D243" s="236"/>
      <c r="E243" s="236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3"/>
      <c r="D244" s="236"/>
      <c r="E244" s="236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3"/>
      <c r="D245" s="236"/>
      <c r="E245" s="236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4"/>
      <c r="D246" s="237"/>
      <c r="E246" s="23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3" activePane="bottomLeft" state="frozen"/>
      <selection activeCell="B1" sqref="B1"/>
      <selection pane="bottomLeft" activeCell="C817" sqref="C817:C818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45047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32">
        <v>1</v>
      </c>
      <c r="D3" s="304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34"/>
      <c r="D4" s="305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32">
        <v>2</v>
      </c>
      <c r="D5" s="304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34"/>
      <c r="D6" s="305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32">
        <v>3</v>
      </c>
      <c r="D7" s="304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34"/>
      <c r="D8" s="305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32">
        <v>4</v>
      </c>
      <c r="D9" s="304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34"/>
      <c r="D10" s="305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32">
        <v>5</v>
      </c>
      <c r="D11" s="304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34"/>
      <c r="D12" s="305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32">
        <v>6</v>
      </c>
      <c r="D13" s="304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34"/>
      <c r="D14" s="305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32">
        <v>7</v>
      </c>
      <c r="D15" s="304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34"/>
      <c r="D16" s="305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32">
        <v>8</v>
      </c>
      <c r="D17" s="304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34"/>
      <c r="D18" s="305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32">
        <v>9</v>
      </c>
      <c r="D19" s="304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34"/>
      <c r="D20" s="305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32">
        <v>10</v>
      </c>
      <c r="D21" s="304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34"/>
      <c r="D22" s="305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32">
        <v>11</v>
      </c>
      <c r="D23" s="304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34"/>
      <c r="D24" s="305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32">
        <v>12</v>
      </c>
      <c r="D25" s="304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34"/>
      <c r="D26" s="305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32">
        <v>13</v>
      </c>
      <c r="D27" s="304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34"/>
      <c r="D28" s="305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32">
        <v>14</v>
      </c>
      <c r="D29" s="304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34"/>
      <c r="D30" s="305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32">
        <v>15</v>
      </c>
      <c r="D31" s="304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34"/>
      <c r="D32" s="305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32">
        <v>16</v>
      </c>
      <c r="D33" s="304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34"/>
      <c r="D34" s="305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32">
        <v>17</v>
      </c>
      <c r="D35" s="304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34"/>
      <c r="D36" s="305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32">
        <v>18</v>
      </c>
      <c r="D37" s="304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34"/>
      <c r="D38" s="305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32">
        <v>19</v>
      </c>
      <c r="D39" s="304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34"/>
      <c r="D40" s="305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32">
        <v>20</v>
      </c>
      <c r="D41" s="304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34"/>
      <c r="D42" s="305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32">
        <v>21</v>
      </c>
      <c r="D43" s="304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34"/>
      <c r="D44" s="305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32">
        <v>22</v>
      </c>
      <c r="D45" s="304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34"/>
      <c r="D46" s="305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32">
        <v>23</v>
      </c>
      <c r="D47" s="304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34"/>
      <c r="D48" s="305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32">
        <v>24</v>
      </c>
      <c r="D49" s="304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34"/>
      <c r="D50" s="305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32">
        <v>25</v>
      </c>
      <c r="D51" s="304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34"/>
      <c r="D52" s="305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32">
        <v>26</v>
      </c>
      <c r="D53" s="304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34"/>
      <c r="D54" s="305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32">
        <v>27</v>
      </c>
      <c r="D55" s="304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34"/>
      <c r="D56" s="305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32">
        <v>28</v>
      </c>
      <c r="D57" s="304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34"/>
      <c r="D58" s="305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32">
        <v>29</v>
      </c>
      <c r="D59" s="304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34"/>
      <c r="D60" s="305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32">
        <v>30</v>
      </c>
      <c r="D61" s="304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34"/>
      <c r="D62" s="305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32">
        <v>31</v>
      </c>
      <c r="D63" s="304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34"/>
      <c r="D64" s="305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32">
        <v>32</v>
      </c>
      <c r="D65" s="304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34"/>
      <c r="D66" s="305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32">
        <v>33</v>
      </c>
      <c r="D67" s="304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34"/>
      <c r="D68" s="305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32">
        <v>34</v>
      </c>
      <c r="D69" s="304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34"/>
      <c r="D70" s="305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32">
        <v>35</v>
      </c>
      <c r="D71" s="304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34"/>
      <c r="D72" s="305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32">
        <v>36</v>
      </c>
      <c r="D73" s="304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34"/>
      <c r="D74" s="305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32">
        <v>37</v>
      </c>
      <c r="D75" s="304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34"/>
      <c r="D76" s="305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32">
        <v>38</v>
      </c>
      <c r="D77" s="304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34"/>
      <c r="D78" s="305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32">
        <v>39</v>
      </c>
      <c r="D79" s="304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34"/>
      <c r="D80" s="305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32">
        <v>40</v>
      </c>
      <c r="D81" s="304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34"/>
      <c r="D82" s="305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32">
        <v>41</v>
      </c>
      <c r="D83" s="304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34"/>
      <c r="D84" s="305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32">
        <v>42</v>
      </c>
      <c r="D85" s="304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34"/>
      <c r="D86" s="305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32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34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32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34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32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34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32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34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32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34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32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34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32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34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32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34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32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34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32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34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32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34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32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34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32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34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32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34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32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34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32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34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32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34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32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34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32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34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32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34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32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34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32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34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32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34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32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34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32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34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32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34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32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34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32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34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32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34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32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34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34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34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32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34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32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34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32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34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32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34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32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34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32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34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32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34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32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34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32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34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32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34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32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34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32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34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32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34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32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34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32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34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32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34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32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34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32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34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32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34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32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34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32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34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338">
        <v>99</v>
      </c>
      <c r="D199" s="340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339"/>
      <c r="D200" s="341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32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34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338">
        <v>101</v>
      </c>
      <c r="D203" s="340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339"/>
      <c r="D204" s="341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32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34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32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34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32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34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32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34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32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34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32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34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32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34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32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34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32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34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32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34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32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34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32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34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32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34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32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34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32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34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32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34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32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34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32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34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32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34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26">
        <v>1</v>
      </c>
      <c r="D246" s="32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27"/>
      <c r="D247" s="32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30">
        <v>2</v>
      </c>
      <c r="D248" s="33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31"/>
      <c r="D249" s="33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26">
        <v>3</v>
      </c>
      <c r="D250" s="32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27"/>
      <c r="D251" s="32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34">
        <v>4</v>
      </c>
      <c r="D252" s="33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35"/>
      <c r="D253" s="33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30">
        <v>5</v>
      </c>
      <c r="D254" s="33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31"/>
      <c r="D255" s="33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314">
        <v>6</v>
      </c>
      <c r="D256" s="31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15"/>
      <c r="D257" s="31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18">
        <v>7</v>
      </c>
      <c r="D258" s="32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19"/>
      <c r="D259" s="32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84">
        <v>8</v>
      </c>
      <c r="D260" s="286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85"/>
      <c r="D261" s="287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22">
        <v>9</v>
      </c>
      <c r="D262" s="32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23"/>
      <c r="D263" s="32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314">
        <v>10</v>
      </c>
      <c r="D264" s="31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15"/>
      <c r="D265" s="31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84">
        <v>11</v>
      </c>
      <c r="D266" s="286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85"/>
      <c r="D267" s="287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0">
        <v>9</v>
      </c>
      <c r="D287" s="312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1"/>
      <c r="D288" s="313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32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34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32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34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32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34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32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34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306">
        <v>18</v>
      </c>
      <c r="D305" s="308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307"/>
      <c r="D306" s="309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306">
        <v>19</v>
      </c>
      <c r="D307" s="308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307"/>
      <c r="D308" s="309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306">
        <v>20</v>
      </c>
      <c r="D309" s="308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307"/>
      <c r="D310" s="309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306">
        <v>21</v>
      </c>
      <c r="D311" s="308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307"/>
      <c r="D312" s="309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306">
        <v>22</v>
      </c>
      <c r="D313" s="308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307"/>
      <c r="D314" s="309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306">
        <v>23</v>
      </c>
      <c r="D315" s="308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307"/>
      <c r="D316" s="309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306">
        <v>24</v>
      </c>
      <c r="D317" s="308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307"/>
      <c r="D318" s="309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306">
        <v>25</v>
      </c>
      <c r="D319" s="308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307"/>
      <c r="D320" s="309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306">
        <v>26</v>
      </c>
      <c r="D321" s="308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307"/>
      <c r="D322" s="309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306">
        <v>27</v>
      </c>
      <c r="D323" s="308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307"/>
      <c r="D324" s="309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306">
        <v>28</v>
      </c>
      <c r="D325" s="308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307"/>
      <c r="D326" s="309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306">
        <v>29</v>
      </c>
      <c r="D327" s="308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307"/>
      <c r="D328" s="309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306">
        <v>30</v>
      </c>
      <c r="D329" s="308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307"/>
      <c r="D330" s="309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306">
        <v>31</v>
      </c>
      <c r="D331" s="308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307"/>
      <c r="D332" s="309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306">
        <v>32</v>
      </c>
      <c r="D333" s="308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307"/>
      <c r="D334" s="309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306">
        <v>33</v>
      </c>
      <c r="D335" s="308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307"/>
      <c r="D336" s="309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306">
        <v>34</v>
      </c>
      <c r="D337" s="308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307"/>
      <c r="D338" s="309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306">
        <v>35</v>
      </c>
      <c r="D339" s="308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>-</v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307"/>
      <c r="D340" s="309"/>
      <c r="E340" s="190">
        <v>16627.990000000002</v>
      </c>
      <c r="F340" s="191">
        <v>297.70999999999998</v>
      </c>
      <c r="G340" s="190">
        <v>32657.01</v>
      </c>
      <c r="H340" s="192">
        <v>44983</v>
      </c>
      <c r="I340" s="42">
        <v>45001</v>
      </c>
      <c r="J340" s="30">
        <f t="shared" si="23"/>
        <v>44986</v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306">
        <v>36</v>
      </c>
      <c r="D341" s="308">
        <v>15731.31</v>
      </c>
      <c r="E341" s="190">
        <v>17099.93</v>
      </c>
      <c r="F341" s="191" t="s">
        <v>97</v>
      </c>
      <c r="G341" s="190">
        <v>32831.24</v>
      </c>
      <c r="H341" s="192">
        <v>45001</v>
      </c>
      <c r="I341" s="42">
        <v>45001</v>
      </c>
      <c r="J341" s="30">
        <f t="shared" si="23"/>
        <v>44986</v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307"/>
      <c r="D342" s="309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>-</v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32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34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32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34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32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34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32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34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32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34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32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34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32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34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32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34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32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34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32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34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32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34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32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34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32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34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32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34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32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34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32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34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32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34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32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34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32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34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32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34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32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34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32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34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32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34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32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34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32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34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32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34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32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34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32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34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32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34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32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34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32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34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32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34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32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34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32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34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32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34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32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34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32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34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32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34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32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34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32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34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32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34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32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34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32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34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32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34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32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34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32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34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32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34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32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34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32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34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32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34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32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34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32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34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32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34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32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34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32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34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32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34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32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34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32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34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32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34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32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34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32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34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32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34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32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34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32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34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32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34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32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34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32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34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32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34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32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34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32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34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32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34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32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34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32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34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32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34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32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34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32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34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32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34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32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34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32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34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32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34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32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34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32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34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32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34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32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34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32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34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32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34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32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34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32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34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306">
        <v>15</v>
      </c>
      <c r="D542" s="308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307"/>
      <c r="D543" s="309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306">
        <v>16</v>
      </c>
      <c r="D544" s="308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307"/>
      <c r="D545" s="309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306">
        <v>17</v>
      </c>
      <c r="D546" s="308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307"/>
      <c r="D547" s="309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306">
        <v>18</v>
      </c>
      <c r="D548" s="308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307"/>
      <c r="D549" s="309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306">
        <v>19</v>
      </c>
      <c r="D550" s="308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307"/>
      <c r="D551" s="309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306">
        <v>20</v>
      </c>
      <c r="D552" s="308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307"/>
      <c r="D553" s="309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306">
        <v>21</v>
      </c>
      <c r="D554" s="308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307"/>
      <c r="D555" s="309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306">
        <v>22</v>
      </c>
      <c r="D556" s="308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307"/>
      <c r="D557" s="309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306">
        <v>23</v>
      </c>
      <c r="D558" s="308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307"/>
      <c r="D559" s="309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306">
        <v>24</v>
      </c>
      <c r="D560" s="308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307"/>
      <c r="D561" s="309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306">
        <v>25</v>
      </c>
      <c r="D562" s="308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307"/>
      <c r="D563" s="309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306">
        <v>26</v>
      </c>
      <c r="D564" s="308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307"/>
      <c r="D565" s="309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306">
        <v>27</v>
      </c>
      <c r="D566" s="308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307"/>
      <c r="D567" s="309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306">
        <v>28</v>
      </c>
      <c r="D568" s="308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307"/>
      <c r="D569" s="309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306">
        <v>29</v>
      </c>
      <c r="D570" s="308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307"/>
      <c r="D571" s="309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306">
        <v>30</v>
      </c>
      <c r="D572" s="308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307"/>
      <c r="D573" s="309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306">
        <v>31</v>
      </c>
      <c r="D574" s="308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307"/>
      <c r="D575" s="309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306">
        <v>32</v>
      </c>
      <c r="D576" s="308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>-</v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307"/>
      <c r="D577" s="309"/>
      <c r="E577" s="190">
        <v>56974.75</v>
      </c>
      <c r="F577" s="190">
        <v>1029.6300000000001</v>
      </c>
      <c r="G577" s="190">
        <v>112946.28</v>
      </c>
      <c r="H577" s="192">
        <v>44983</v>
      </c>
      <c r="I577" s="42">
        <v>45001</v>
      </c>
      <c r="J577" s="30">
        <f t="shared" si="32"/>
        <v>44986</v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306">
        <v>33</v>
      </c>
      <c r="D578" s="308">
        <v>54941.9</v>
      </c>
      <c r="E578" s="190">
        <v>58568.07</v>
      </c>
      <c r="F578" s="191" t="s">
        <v>97</v>
      </c>
      <c r="G578" s="190">
        <v>113509.97</v>
      </c>
      <c r="H578" s="192">
        <v>45001</v>
      </c>
      <c r="I578" s="42">
        <v>45001</v>
      </c>
      <c r="J578" s="30">
        <f t="shared" si="32"/>
        <v>44986</v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307"/>
      <c r="D579" s="309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>-</v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32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34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32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34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32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34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32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34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32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34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32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34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32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34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32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34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32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34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32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34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32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34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32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34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32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34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32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34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32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34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32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34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32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34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32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34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32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34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32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34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32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34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32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34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32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34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32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34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32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34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32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34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32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34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32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34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32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34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32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34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32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34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32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34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32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34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32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34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32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34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32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34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84">
        <v>70</v>
      </c>
      <c r="D652" s="286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85"/>
      <c r="D653" s="287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84">
        <v>71</v>
      </c>
      <c r="D654" s="286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85"/>
      <c r="D655" s="287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84">
        <v>72</v>
      </c>
      <c r="D656" s="286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85"/>
      <c r="D657" s="287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84">
        <v>73</v>
      </c>
      <c r="D658" s="286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85"/>
      <c r="D659" s="287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84">
        <v>74</v>
      </c>
      <c r="D660" s="286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85"/>
      <c r="D661" s="287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84">
        <v>75</v>
      </c>
      <c r="D662" s="286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85"/>
      <c r="D663" s="287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84">
        <v>76</v>
      </c>
      <c r="D664" s="286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85"/>
      <c r="D665" s="287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84">
        <v>77</v>
      </c>
      <c r="D666" s="286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85"/>
      <c r="D667" s="287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84">
        <v>78</v>
      </c>
      <c r="D668" s="286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85"/>
      <c r="D669" s="287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84">
        <v>79</v>
      </c>
      <c r="D670" s="286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85"/>
      <c r="D671" s="287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84">
        <v>80</v>
      </c>
      <c r="D672" s="286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85"/>
      <c r="D673" s="287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84">
        <v>81</v>
      </c>
      <c r="D674" s="286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85"/>
      <c r="D675" s="287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84">
        <v>82</v>
      </c>
      <c r="D676" s="286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85"/>
      <c r="D677" s="287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84">
        <v>83</v>
      </c>
      <c r="D678" s="286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85"/>
      <c r="D679" s="287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84">
        <v>84</v>
      </c>
      <c r="D680" s="286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85"/>
      <c r="D681" s="287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84">
        <v>85</v>
      </c>
      <c r="D682" s="286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85"/>
      <c r="D683" s="287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84">
        <v>86</v>
      </c>
      <c r="D684" s="286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85"/>
      <c r="D685" s="287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84">
        <v>87</v>
      </c>
      <c r="D686" s="286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85"/>
      <c r="D687" s="287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84">
        <v>88</v>
      </c>
      <c r="D688" s="286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85"/>
      <c r="D689" s="287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84">
        <v>89</v>
      </c>
      <c r="D690" s="286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85"/>
      <c r="D691" s="287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84">
        <v>90</v>
      </c>
      <c r="D692" s="286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85"/>
      <c r="D693" s="287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84">
        <v>91</v>
      </c>
      <c r="D694" s="286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85"/>
      <c r="D695" s="287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84">
        <v>92</v>
      </c>
      <c r="D696" s="286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85"/>
      <c r="D697" s="287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84">
        <v>93</v>
      </c>
      <c r="D698" s="286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85"/>
      <c r="D699" s="287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84">
        <v>94</v>
      </c>
      <c r="D700" s="286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85"/>
      <c r="D701" s="287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84">
        <v>95</v>
      </c>
      <c r="D702" s="286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85"/>
      <c r="D703" s="287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84">
        <v>96</v>
      </c>
      <c r="D704" s="286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85"/>
      <c r="D705" s="287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84">
        <v>97</v>
      </c>
      <c r="D706" s="286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85"/>
      <c r="D707" s="287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84">
        <v>98</v>
      </c>
      <c r="D708" s="286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85"/>
      <c r="D709" s="287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84">
        <v>99</v>
      </c>
      <c r="D710" s="286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85"/>
      <c r="D711" s="287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84">
        <v>100</v>
      </c>
      <c r="D712" s="286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85"/>
      <c r="D713" s="287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84">
        <v>101</v>
      </c>
      <c r="D714" s="286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85"/>
      <c r="D715" s="287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84">
        <v>102</v>
      </c>
      <c r="D716" s="286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85"/>
      <c r="D717" s="287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84">
        <v>103</v>
      </c>
      <c r="D718" s="286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85"/>
      <c r="D719" s="287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84">
        <v>104</v>
      </c>
      <c r="D720" s="286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85"/>
      <c r="D721" s="287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84">
        <v>105</v>
      </c>
      <c r="D722" s="286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85"/>
      <c r="D723" s="287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84">
        <v>106</v>
      </c>
      <c r="D724" s="286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85"/>
      <c r="D725" s="287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84">
        <v>107</v>
      </c>
      <c r="D726" s="286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85"/>
      <c r="D727" s="287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84">
        <v>108</v>
      </c>
      <c r="D728" s="286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85"/>
      <c r="D729" s="287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84">
        <v>109</v>
      </c>
      <c r="D730" s="286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85"/>
      <c r="D731" s="287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84">
        <v>110</v>
      </c>
      <c r="D732" s="286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85"/>
      <c r="D733" s="287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84">
        <v>111</v>
      </c>
      <c r="D734" s="286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85"/>
      <c r="D735" s="287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84">
        <v>112</v>
      </c>
      <c r="D736" s="286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85"/>
      <c r="D737" s="287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84">
        <v>113</v>
      </c>
      <c r="D738" s="286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85"/>
      <c r="D739" s="287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84">
        <v>114</v>
      </c>
      <c r="D740" s="286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85"/>
      <c r="D741" s="287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84">
        <v>115</v>
      </c>
      <c r="D742" s="286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85"/>
      <c r="D743" s="287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84">
        <v>116</v>
      </c>
      <c r="D744" s="286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85"/>
      <c r="D745" s="287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84">
        <v>117</v>
      </c>
      <c r="D746" s="286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85"/>
      <c r="D747" s="287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84">
        <v>118</v>
      </c>
      <c r="D748" s="286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85"/>
      <c r="D749" s="287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84">
        <v>119</v>
      </c>
      <c r="D750" s="286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85"/>
      <c r="D751" s="287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84">
        <v>120</v>
      </c>
      <c r="D752" s="286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85"/>
      <c r="D753" s="287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88">
        <v>1</v>
      </c>
      <c r="D757" s="290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89"/>
      <c r="D758" s="291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88">
        <v>2</v>
      </c>
      <c r="D759" s="290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89"/>
      <c r="D760" s="291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88">
        <v>3</v>
      </c>
      <c r="D761" s="290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89"/>
      <c r="D762" s="291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88">
        <v>4</v>
      </c>
      <c r="D763" s="290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89"/>
      <c r="D764" s="291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88">
        <v>5</v>
      </c>
      <c r="D765" s="290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89"/>
      <c r="D766" s="291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88">
        <v>6</v>
      </c>
      <c r="D767" s="290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89"/>
      <c r="D768" s="291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88">
        <v>7</v>
      </c>
      <c r="D769" s="290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89"/>
      <c r="D770" s="291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88">
        <v>8</v>
      </c>
      <c r="D771" s="290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89"/>
      <c r="D772" s="291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88">
        <v>9</v>
      </c>
      <c r="D773" s="290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89"/>
      <c r="D774" s="291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84">
        <v>10</v>
      </c>
      <c r="D775" s="286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85"/>
      <c r="D776" s="287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84">
        <v>11</v>
      </c>
      <c r="D777" s="286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85"/>
      <c r="D778" s="287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84">
        <v>12</v>
      </c>
      <c r="D779" s="286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85"/>
      <c r="D780" s="287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84">
        <v>13</v>
      </c>
      <c r="D781" s="286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85"/>
      <c r="D782" s="287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88">
        <v>14</v>
      </c>
      <c r="D783" s="290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89"/>
      <c r="D784" s="291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00">
        <v>15</v>
      </c>
      <c r="D785" s="302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01"/>
      <c r="D786" s="303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00">
        <v>16</v>
      </c>
      <c r="D787" s="302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01"/>
      <c r="D788" s="303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00">
        <v>17</v>
      </c>
      <c r="D789" s="302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01"/>
      <c r="D790" s="303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00">
        <v>18</v>
      </c>
      <c r="D791" s="302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01"/>
      <c r="D792" s="303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00">
        <v>19</v>
      </c>
      <c r="D793" s="302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01"/>
      <c r="D794" s="303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00">
        <v>20</v>
      </c>
      <c r="D795" s="302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01"/>
      <c r="D796" s="303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00">
        <v>21</v>
      </c>
      <c r="D797" s="302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01"/>
      <c r="D798" s="303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00">
        <v>22</v>
      </c>
      <c r="D799" s="302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01"/>
      <c r="D800" s="303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00">
        <v>23</v>
      </c>
      <c r="D801" s="302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01"/>
      <c r="D802" s="303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00">
        <v>24</v>
      </c>
      <c r="D803" s="302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01"/>
      <c r="D804" s="303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00">
        <v>25</v>
      </c>
      <c r="D805" s="302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01"/>
      <c r="D806" s="303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00">
        <v>26</v>
      </c>
      <c r="D807" s="302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01"/>
      <c r="D808" s="303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00">
        <v>27</v>
      </c>
      <c r="D809" s="302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01"/>
      <c r="D810" s="303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00">
        <v>28</v>
      </c>
      <c r="D811" s="302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01"/>
      <c r="D812" s="303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00">
        <v>29</v>
      </c>
      <c r="D813" s="302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01"/>
      <c r="D814" s="303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00">
        <v>30</v>
      </c>
      <c r="D815" s="302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01"/>
      <c r="D816" s="303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00">
        <v>31</v>
      </c>
      <c r="D817" s="302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01"/>
      <c r="D818" s="303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300">
        <v>32</v>
      </c>
      <c r="D819" s="302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>-</v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301"/>
      <c r="D820" s="303"/>
      <c r="E820" s="193">
        <v>37062.239999999998</v>
      </c>
      <c r="F820" s="194">
        <v>689.62</v>
      </c>
      <c r="G820" s="193">
        <v>75647.81</v>
      </c>
      <c r="H820" s="195">
        <v>44983</v>
      </c>
      <c r="I820" s="42">
        <v>45001</v>
      </c>
      <c r="J820" s="30">
        <f t="shared" si="44"/>
        <v>44986</v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300">
        <v>33</v>
      </c>
      <c r="D821" s="302">
        <v>37895.949999999997</v>
      </c>
      <c r="E821" s="193">
        <v>38123.33</v>
      </c>
      <c r="F821" s="194" t="s">
        <v>97</v>
      </c>
      <c r="G821" s="193">
        <v>76019.28</v>
      </c>
      <c r="H821" s="195">
        <v>45001</v>
      </c>
      <c r="I821" s="42">
        <v>45001</v>
      </c>
      <c r="J821" s="30">
        <f t="shared" si="44"/>
        <v>44986</v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301"/>
      <c r="D822" s="303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>-</v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84">
        <v>34</v>
      </c>
      <c r="D823" s="286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85"/>
      <c r="D824" s="287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84">
        <v>35</v>
      </c>
      <c r="D825" s="286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85"/>
      <c r="D826" s="287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84">
        <v>36</v>
      </c>
      <c r="D827" s="286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85"/>
      <c r="D828" s="287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84">
        <v>37</v>
      </c>
      <c r="D829" s="286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85"/>
      <c r="D830" s="287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84">
        <v>38</v>
      </c>
      <c r="D831" s="286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85"/>
      <c r="D832" s="287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84">
        <v>39</v>
      </c>
      <c r="D833" s="286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85"/>
      <c r="D834" s="287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84">
        <v>40</v>
      </c>
      <c r="D835" s="286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85"/>
      <c r="D836" s="287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84">
        <v>41</v>
      </c>
      <c r="D837" s="286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85"/>
      <c r="D838" s="287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84">
        <v>42</v>
      </c>
      <c r="D839" s="286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85"/>
      <c r="D840" s="287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84">
        <v>43</v>
      </c>
      <c r="D841" s="286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85"/>
      <c r="D842" s="287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84">
        <v>44</v>
      </c>
      <c r="D843" s="286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85"/>
      <c r="D844" s="287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84">
        <v>45</v>
      </c>
      <c r="D845" s="286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85"/>
      <c r="D846" s="287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84">
        <v>46</v>
      </c>
      <c r="D847" s="286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85"/>
      <c r="D848" s="287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84">
        <v>47</v>
      </c>
      <c r="D849" s="286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85"/>
      <c r="D850" s="287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84">
        <v>48</v>
      </c>
      <c r="D851" s="286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85"/>
      <c r="D852" s="287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84">
        <v>49</v>
      </c>
      <c r="D853" s="286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85"/>
      <c r="D854" s="287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84">
        <v>50</v>
      </c>
      <c r="D855" s="286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85"/>
      <c r="D856" s="287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84">
        <v>51</v>
      </c>
      <c r="D857" s="286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85"/>
      <c r="D858" s="287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84">
        <v>52</v>
      </c>
      <c r="D859" s="286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85"/>
      <c r="D860" s="287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84">
        <v>53</v>
      </c>
      <c r="D861" s="286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85"/>
      <c r="D862" s="287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84">
        <v>54</v>
      </c>
      <c r="D863" s="286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85"/>
      <c r="D864" s="287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84">
        <v>55</v>
      </c>
      <c r="D865" s="286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85"/>
      <c r="D866" s="287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84">
        <v>56</v>
      </c>
      <c r="D867" s="286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85"/>
      <c r="D868" s="287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84">
        <v>57</v>
      </c>
      <c r="D869" s="286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85"/>
      <c r="D870" s="287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84">
        <v>58</v>
      </c>
      <c r="D871" s="286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85"/>
      <c r="D872" s="287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84">
        <v>59</v>
      </c>
      <c r="D873" s="286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85"/>
      <c r="D874" s="287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84">
        <v>60</v>
      </c>
      <c r="D875" s="286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85"/>
      <c r="D876" s="287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84">
        <v>61</v>
      </c>
      <c r="D877" s="286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85"/>
      <c r="D878" s="287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84">
        <v>62</v>
      </c>
      <c r="D879" s="286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85"/>
      <c r="D880" s="287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84">
        <v>63</v>
      </c>
      <c r="D881" s="286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85"/>
      <c r="D882" s="287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84">
        <v>64</v>
      </c>
      <c r="D883" s="286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85"/>
      <c r="D884" s="287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84">
        <v>65</v>
      </c>
      <c r="D885" s="286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85"/>
      <c r="D886" s="287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84">
        <v>66</v>
      </c>
      <c r="D887" s="286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85"/>
      <c r="D888" s="287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84">
        <v>67</v>
      </c>
      <c r="D889" s="286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85"/>
      <c r="D890" s="287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84">
        <v>68</v>
      </c>
      <c r="D891" s="286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85"/>
      <c r="D892" s="287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84">
        <v>69</v>
      </c>
      <c r="D893" s="286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85"/>
      <c r="D894" s="287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84">
        <v>70</v>
      </c>
      <c r="D895" s="286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85"/>
      <c r="D896" s="287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84">
        <v>71</v>
      </c>
      <c r="D897" s="286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85"/>
      <c r="D898" s="287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84">
        <v>72</v>
      </c>
      <c r="D899" s="286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85"/>
      <c r="D900" s="287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84">
        <v>73</v>
      </c>
      <c r="D901" s="286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85"/>
      <c r="D902" s="287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84">
        <v>74</v>
      </c>
      <c r="D903" s="286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85"/>
      <c r="D904" s="287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84">
        <v>75</v>
      </c>
      <c r="D905" s="286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85"/>
      <c r="D906" s="287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84">
        <v>76</v>
      </c>
      <c r="D907" s="286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85"/>
      <c r="D908" s="287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84">
        <v>77</v>
      </c>
      <c r="D909" s="286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85"/>
      <c r="D910" s="287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84">
        <v>78</v>
      </c>
      <c r="D911" s="286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85"/>
      <c r="D912" s="287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84">
        <v>79</v>
      </c>
      <c r="D913" s="286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85"/>
      <c r="D914" s="287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84">
        <v>80</v>
      </c>
      <c r="D915" s="286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85"/>
      <c r="D916" s="287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84">
        <v>81</v>
      </c>
      <c r="D917" s="286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85"/>
      <c r="D918" s="287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84">
        <v>82</v>
      </c>
      <c r="D919" s="286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85"/>
      <c r="D920" s="287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84">
        <v>83</v>
      </c>
      <c r="D921" s="286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85"/>
      <c r="D922" s="287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84">
        <v>84</v>
      </c>
      <c r="D923" s="286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85"/>
      <c r="D924" s="287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84">
        <v>85</v>
      </c>
      <c r="D925" s="286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85"/>
      <c r="D926" s="287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84">
        <v>86</v>
      </c>
      <c r="D927" s="286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85"/>
      <c r="D928" s="287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84">
        <v>87</v>
      </c>
      <c r="D929" s="286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85"/>
      <c r="D930" s="287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84">
        <v>88</v>
      </c>
      <c r="D931" s="286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85"/>
      <c r="D932" s="287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84">
        <v>89</v>
      </c>
      <c r="D933" s="286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85"/>
      <c r="D934" s="287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84">
        <v>90</v>
      </c>
      <c r="D935" s="286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85"/>
      <c r="D936" s="287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84">
        <v>91</v>
      </c>
      <c r="D937" s="286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85"/>
      <c r="D938" s="287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84">
        <v>92</v>
      </c>
      <c r="D939" s="286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85"/>
      <c r="D940" s="287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84">
        <v>93</v>
      </c>
      <c r="D941" s="286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85"/>
      <c r="D942" s="287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84">
        <v>94</v>
      </c>
      <c r="D943" s="286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85"/>
      <c r="D944" s="287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84">
        <v>95</v>
      </c>
      <c r="D945" s="286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85"/>
      <c r="D946" s="287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84">
        <v>96</v>
      </c>
      <c r="D947" s="286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85"/>
      <c r="D948" s="287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84">
        <v>97</v>
      </c>
      <c r="D949" s="286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85"/>
      <c r="D950" s="287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84">
        <v>98</v>
      </c>
      <c r="D951" s="286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85"/>
      <c r="D952" s="287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84">
        <v>99</v>
      </c>
      <c r="D953" s="286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85"/>
      <c r="D954" s="287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84">
        <v>100</v>
      </c>
      <c r="D955" s="286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85"/>
      <c r="D956" s="287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84">
        <v>101</v>
      </c>
      <c r="D957" s="286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85"/>
      <c r="D958" s="287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84">
        <v>102</v>
      </c>
      <c r="D959" s="286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85"/>
      <c r="D960" s="287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84">
        <v>103</v>
      </c>
      <c r="D961" s="286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85"/>
      <c r="D962" s="287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84">
        <v>104</v>
      </c>
      <c r="D963" s="286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85"/>
      <c r="D964" s="287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84">
        <v>105</v>
      </c>
      <c r="D965" s="286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85"/>
      <c r="D966" s="287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84">
        <v>106</v>
      </c>
      <c r="D967" s="286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85"/>
      <c r="D968" s="287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84">
        <v>107</v>
      </c>
      <c r="D969" s="286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85"/>
      <c r="D970" s="287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84">
        <v>108</v>
      </c>
      <c r="D971" s="286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85"/>
      <c r="D972" s="287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84">
        <v>109</v>
      </c>
      <c r="D973" s="286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85"/>
      <c r="D974" s="287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84">
        <v>110</v>
      </c>
      <c r="D975" s="286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85"/>
      <c r="D976" s="287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84">
        <v>111</v>
      </c>
      <c r="D977" s="286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85"/>
      <c r="D978" s="287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84">
        <v>112</v>
      </c>
      <c r="D979" s="286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85"/>
      <c r="D980" s="287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84">
        <v>113</v>
      </c>
      <c r="D981" s="286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85"/>
      <c r="D982" s="287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84">
        <v>114</v>
      </c>
      <c r="D983" s="286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85"/>
      <c r="D984" s="287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84">
        <v>115</v>
      </c>
      <c r="D985" s="286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85"/>
      <c r="D986" s="287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84">
        <v>116</v>
      </c>
      <c r="D987" s="286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85"/>
      <c r="D988" s="287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84">
        <v>117</v>
      </c>
      <c r="D989" s="286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85"/>
      <c r="D990" s="287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84">
        <v>118</v>
      </c>
      <c r="D991" s="286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85"/>
      <c r="D992" s="287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84">
        <v>119</v>
      </c>
      <c r="D993" s="286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85"/>
      <c r="D994" s="287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84">
        <v>120</v>
      </c>
      <c r="D995" s="286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85"/>
      <c r="D996" s="287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272">
        <v>1</v>
      </c>
      <c r="D999" s="274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273"/>
      <c r="D1000" s="275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296">
        <v>2</v>
      </c>
      <c r="D1001" s="298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7"/>
      <c r="D1002" s="299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292">
        <v>3</v>
      </c>
      <c r="D1003" s="294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293"/>
      <c r="D1004" s="295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272">
        <v>4</v>
      </c>
      <c r="D1005" s="274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273"/>
      <c r="D1006" s="275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292">
        <v>5</v>
      </c>
      <c r="D1007" s="294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293"/>
      <c r="D1008" s="295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292">
        <v>6</v>
      </c>
      <c r="D1009" s="294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293"/>
      <c r="D1010" s="295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292">
        <v>7</v>
      </c>
      <c r="D1011" s="294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293"/>
      <c r="D1012" s="295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32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34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88">
        <v>1</v>
      </c>
      <c r="D1018" s="290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89"/>
      <c r="D1019" s="291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88">
        <v>2</v>
      </c>
      <c r="D1020" s="290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89"/>
      <c r="D1021" s="291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88">
        <v>3</v>
      </c>
      <c r="D1022" s="290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89"/>
      <c r="D1023" s="291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88">
        <v>4</v>
      </c>
      <c r="D1024" s="290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89"/>
      <c r="D1025" s="291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84">
        <v>5</v>
      </c>
      <c r="D1026" s="286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85"/>
      <c r="D1027" s="287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84">
        <v>6</v>
      </c>
      <c r="D1028" s="286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85"/>
      <c r="D1029" s="287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84">
        <v>7</v>
      </c>
      <c r="D1030" s="286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85"/>
      <c r="D1031" s="287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84">
        <v>8</v>
      </c>
      <c r="D1032" s="286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85"/>
      <c r="D1033" s="287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280">
        <v>9</v>
      </c>
      <c r="D1034" s="282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281"/>
      <c r="D1035" s="283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280">
        <v>10</v>
      </c>
      <c r="D1036" s="282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281"/>
      <c r="D1037" s="283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280">
        <v>11</v>
      </c>
      <c r="D1038" s="282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281"/>
      <c r="D1039" s="283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84">
        <v>12</v>
      </c>
      <c r="D1040" s="286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85"/>
      <c r="D1041" s="287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88">
        <v>1</v>
      </c>
      <c r="D1045" s="290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89"/>
      <c r="D1046" s="291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88">
        <v>2</v>
      </c>
      <c r="D1047" s="290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89"/>
      <c r="D1048" s="291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88">
        <v>3</v>
      </c>
      <c r="D1049" s="290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89"/>
      <c r="D1050" s="291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88">
        <v>4</v>
      </c>
      <c r="D1051" s="290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89"/>
      <c r="D1052" s="291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84">
        <v>5</v>
      </c>
      <c r="D1053" s="286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85"/>
      <c r="D1054" s="287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84">
        <v>6</v>
      </c>
      <c r="D1055" s="286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85"/>
      <c r="D1056" s="287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84">
        <v>7</v>
      </c>
      <c r="D1057" s="286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85"/>
      <c r="D1058" s="287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84">
        <v>8</v>
      </c>
      <c r="D1059" s="286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85"/>
      <c r="D1060" s="287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280">
        <v>9</v>
      </c>
      <c r="D1061" s="282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281"/>
      <c r="D1062" s="283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280">
        <v>10</v>
      </c>
      <c r="D1063" s="282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281"/>
      <c r="D1064" s="283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280">
        <v>11</v>
      </c>
      <c r="D1065" s="282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81"/>
      <c r="D1066" s="283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84">
        <v>12</v>
      </c>
      <c r="D1067" s="286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85"/>
      <c r="D1068" s="287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272">
        <v>1</v>
      </c>
      <c r="D1073" s="274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273"/>
      <c r="D1074" s="275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272">
        <v>2</v>
      </c>
      <c r="D1075" s="274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273"/>
      <c r="D1076" s="275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32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34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272">
        <v>1</v>
      </c>
      <c r="D1081" s="274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273"/>
      <c r="D1082" s="275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272">
        <v>2</v>
      </c>
      <c r="D1083" s="274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273"/>
      <c r="D1084" s="275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32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34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32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34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32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34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32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34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32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34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250">
        <v>1</v>
      </c>
      <c r="D1097" s="252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251"/>
      <c r="D1098" s="253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262">
        <v>2</v>
      </c>
      <c r="D1099" s="264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263"/>
      <c r="D1100" s="265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262">
        <v>3</v>
      </c>
      <c r="D1101" s="264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263"/>
      <c r="D1102" s="265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266">
        <v>4</v>
      </c>
      <c r="D1103" s="268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267"/>
      <c r="D1104" s="269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266">
        <v>5</v>
      </c>
      <c r="D1105" s="268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267"/>
      <c r="D1106" s="269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250">
        <v>6</v>
      </c>
      <c r="D1107" s="252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251"/>
      <c r="D1108" s="253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250">
        <v>7</v>
      </c>
      <c r="D1109" s="252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251"/>
      <c r="D1110" s="253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250">
        <v>8</v>
      </c>
      <c r="D1111" s="252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251"/>
      <c r="D1112" s="253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250">
        <v>1</v>
      </c>
      <c r="D1114" s="252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251"/>
      <c r="D1115" s="253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4">
        <v>2</v>
      </c>
      <c r="D1116" s="256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5"/>
      <c r="D1117" s="257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4">
        <v>3</v>
      </c>
      <c r="D1118" s="256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5"/>
      <c r="D1119" s="257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4">
        <v>4</v>
      </c>
      <c r="D1120" s="256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5"/>
      <c r="D1121" s="257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4">
        <v>5</v>
      </c>
      <c r="D1122" s="256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5"/>
      <c r="D1123" s="257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4">
        <v>6</v>
      </c>
      <c r="D1124" s="256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5"/>
      <c r="D1125" s="257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4">
        <v>7</v>
      </c>
      <c r="D1126" s="256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5"/>
      <c r="D1127" s="257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8">
        <v>8</v>
      </c>
      <c r="D1128" s="260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9"/>
      <c r="D1129" s="261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4">
        <v>1</v>
      </c>
      <c r="D1132" s="256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5"/>
      <c r="D1133" s="257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4">
        <v>2</v>
      </c>
      <c r="D1134" s="256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5"/>
      <c r="D1135" s="257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4">
        <v>3</v>
      </c>
      <c r="D1136" s="256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5"/>
      <c r="D1137" s="257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4">
        <v>4</v>
      </c>
      <c r="D1138" s="256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5"/>
      <c r="D1139" s="257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8">
        <v>5</v>
      </c>
      <c r="D1140" s="260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9"/>
      <c r="D1141" s="261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8">
        <v>6</v>
      </c>
      <c r="D1142" s="260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9"/>
      <c r="D1143" s="261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4">
        <v>7</v>
      </c>
      <c r="D1144" s="256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5"/>
      <c r="D1145" s="257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4">
        <v>8</v>
      </c>
      <c r="D1146" s="256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5"/>
      <c r="D1147" s="257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45047</v>
      </c>
      <c r="C7" s="29">
        <f>SUMIF(SUSS!H:H,'Control de pagos'!K1,SUSS!I:I)</f>
        <v>236004.2265286773</v>
      </c>
      <c r="D7" s="29">
        <f>'Control de pagos'!K2</f>
        <v>0</v>
      </c>
      <c r="E7" s="43">
        <f>C7+D7</f>
        <v>236004.2265286773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2023-06-16T10:34:17Z</dcterms:modified>
</cp:coreProperties>
</file>