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46" i="1" l="1"/>
  <c r="E46" i="1"/>
  <c r="F46" i="1"/>
  <c r="C46" i="1"/>
  <c r="F45" i="1"/>
  <c r="F44" i="1" l="1"/>
  <c r="F41" i="1" l="1"/>
  <c r="F42" i="1"/>
  <c r="F43" i="1"/>
  <c r="F40" i="1" l="1"/>
  <c r="F37" i="1" l="1"/>
  <c r="F38" i="1"/>
  <c r="F39" i="1"/>
  <c r="F35" i="1" l="1"/>
  <c r="F3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" i="1" l="1"/>
</calcChain>
</file>

<file path=xl/sharedStrings.xml><?xml version="1.0" encoding="utf-8"?>
<sst xmlns="http://schemas.openxmlformats.org/spreadsheetml/2006/main" count="95" uniqueCount="95">
  <si>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</si>
  <si>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</si>
  <si>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</si>
  <si>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</si>
  <si>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</si>
  <si>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</si>
  <si>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</si>
  <si>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</si>
  <si>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00000009</t>
  </si>
  <si>
    <t>CALAMARI, GUSTAVO NESTOR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</si>
  <si>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</si>
  <si>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</si>
  <si>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</si>
  <si>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</si>
  <si>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</si>
  <si>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</si>
  <si>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</si>
  <si>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</si>
  <si>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</si>
  <si>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</si>
  <si>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</si>
  <si>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</si>
  <si>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</si>
  <si>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</si>
  <si>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</si>
  <si>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</si>
  <si>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</si>
  <si>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</si>
  <si>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</si>
  <si>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</si>
  <si>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</si>
  <si>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</si>
  <si>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</si>
  <si>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</si>
  <si>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</si>
  <si>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</si>
  <si>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</si>
  <si>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</si>
  <si>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</si>
  <si>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</si>
  <si>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</si>
  <si>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</si>
  <si>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</si>
  <si>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</si>
  <si>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</si>
  <si>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</si>
  <si>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</si>
  <si>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</si>
  <si>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</si>
  <si>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</si>
  <si>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</si>
  <si>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</si>
  <si>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</si>
  <si>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</si>
  <si>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</si>
  <si>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</si>
  <si>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</si>
  <si>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</si>
  <si>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</si>
  <si>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</si>
  <si>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</si>
  <si>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</si>
  <si>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</si>
  <si>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</si>
  <si>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</si>
  <si>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00000058</t>
  </si>
  <si>
    <t>CARNERO, SILVINA</t>
  </si>
  <si>
    <t>00000060</t>
  </si>
  <si>
    <t>BUSTAMANTE ULISES BENIGNO</t>
  </si>
  <si>
    <t>NUÑEZ ALAN OSVALDO</t>
  </si>
  <si>
    <t>CANNATA GASTON JESUS</t>
  </si>
  <si>
    <t>00000061</t>
  </si>
  <si>
    <t>00000062</t>
  </si>
  <si>
    <t>00000066</t>
  </si>
  <si>
    <t>00000068</t>
  </si>
  <si>
    <t>ROMERO JAVIER EZEQUIEL</t>
  </si>
  <si>
    <t>ALVAREZ ALEJANDRO FABIAN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</si>
  <si>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</si>
  <si>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</si>
  <si>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</si>
  <si>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</si>
  <si>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</si>
  <si>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</si>
  <si>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</si>
  <si>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</si>
  <si>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00000073</t>
  </si>
  <si>
    <t>CARDO NICOLAS WALDEMAR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</si>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</sst>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28" workbookViewId="0">
      <selection activeCell="F48" sqref="F48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8" s="4" customFormat="1" x14ac:dyDescent="0.25">
      <c r="A1" s="3" t="s">
        <v>40</v>
      </c>
      <c r="B1" s="3" t="s">
        <v>41</v>
      </c>
      <c r="C1" s="3" t="s">
        <v>42</v>
      </c>
      <c r="D1" s="3" t="s">
        <v>43</v>
      </c>
      <c r="E1" s="3" t="s">
        <v>48</v>
      </c>
      <c r="F1" s="3" t="s">
        <v>44</v>
      </c>
    </row>
    <row r="2" spans="1:8" x14ac:dyDescent="0.25">
      <c r="A2" s="5" t="s">
        <v>0</v>
      </c>
      <c r="B2" s="5" t="s">
        <v>1</v>
      </c>
      <c r="C2" s="6">
        <v>186848.77</v>
      </c>
      <c r="D2" s="6">
        <v>19265.349999999999</v>
      </c>
      <c r="E2" s="6">
        <v>-36917.120000000003</v>
      </c>
      <c r="F2" s="6">
        <f>SUM(C2:E2)</f>
        <v>169197</v>
      </c>
      <c r="H2" s="9"/>
    </row>
    <row r="3" spans="1:8" x14ac:dyDescent="0.25">
      <c r="A3" s="5" t="s">
        <v>2</v>
      </c>
      <c r="B3" s="5" t="s">
        <v>3</v>
      </c>
      <c r="C3" s="6">
        <v>210779.27</v>
      </c>
      <c r="D3" s="6">
        <v>15865.3</v>
      </c>
      <c r="E3" s="6">
        <v>-41498.57</v>
      </c>
      <c r="F3" s="6">
        <f t="shared" ref="F3:F45" si="0">SUM(C3:E3)</f>
        <v>185145.99999999997</v>
      </c>
      <c r="H3" s="9"/>
    </row>
    <row r="4" spans="1:8" x14ac:dyDescent="0.25">
      <c r="A4" s="5" t="s">
        <v>4</v>
      </c>
      <c r="B4" s="5" t="s">
        <v>5</v>
      </c>
      <c r="C4" s="6">
        <v>183622.72</v>
      </c>
      <c r="D4" s="6">
        <v>15921.74</v>
      </c>
      <c r="E4" s="6">
        <v>-36204.46</v>
      </c>
      <c r="F4" s="6">
        <f t="shared" si="0"/>
        <v>163340</v>
      </c>
      <c r="H4" s="9"/>
    </row>
    <row r="5" spans="1:8" x14ac:dyDescent="0.25">
      <c r="A5" s="5" t="s">
        <v>6</v>
      </c>
      <c r="B5" s="5" t="s">
        <v>7</v>
      </c>
      <c r="C5" s="6">
        <v>123722.43</v>
      </c>
      <c r="D5" s="6">
        <v>16558.39</v>
      </c>
      <c r="E5" s="6">
        <v>-24539.82</v>
      </c>
      <c r="F5" s="6">
        <f t="shared" si="0"/>
        <v>115741</v>
      </c>
      <c r="H5" s="9"/>
    </row>
    <row r="6" spans="1:8" x14ac:dyDescent="0.25">
      <c r="A6" s="5" t="s">
        <v>8</v>
      </c>
      <c r="B6" s="5" t="s">
        <v>9</v>
      </c>
      <c r="C6" s="6">
        <v>250000</v>
      </c>
      <c r="D6" s="6">
        <v>0.05</v>
      </c>
      <c r="E6" s="6">
        <v>-221734.05</v>
      </c>
      <c r="F6" s="6">
        <f t="shared" si="0"/>
        <v>28266</v>
      </c>
      <c r="H6" s="9"/>
    </row>
    <row r="7" spans="1:8" x14ac:dyDescent="0.25">
      <c r="A7" s="5" t="s">
        <v>10</v>
      </c>
      <c r="B7" s="5" t="s">
        <v>11</v>
      </c>
      <c r="C7" s="6">
        <v>121591.37</v>
      </c>
      <c r="D7" s="6">
        <v>16558.89</v>
      </c>
      <c r="E7" s="6">
        <v>-26887.26</v>
      </c>
      <c r="F7" s="6">
        <f t="shared" si="0"/>
        <v>111263.00000000001</v>
      </c>
      <c r="H7" s="9"/>
    </row>
    <row r="8" spans="1:8" x14ac:dyDescent="0.25">
      <c r="A8" s="5" t="s">
        <v>12</v>
      </c>
      <c r="B8" s="5" t="s">
        <v>13</v>
      </c>
      <c r="C8" s="6">
        <v>49170.99</v>
      </c>
      <c r="D8" s="6">
        <v>7932.79</v>
      </c>
      <c r="E8" s="6">
        <v>-11261.78</v>
      </c>
      <c r="F8" s="6">
        <f t="shared" si="0"/>
        <v>45842</v>
      </c>
      <c r="H8" s="9"/>
    </row>
    <row r="9" spans="1:8" x14ac:dyDescent="0.25">
      <c r="A9" s="5" t="s">
        <v>14</v>
      </c>
      <c r="B9" s="5" t="s">
        <v>15</v>
      </c>
      <c r="C9" s="6">
        <v>104730.94</v>
      </c>
      <c r="D9" s="6">
        <v>16559.07</v>
      </c>
      <c r="E9" s="6">
        <v>-23859.01</v>
      </c>
      <c r="F9" s="6">
        <f t="shared" si="0"/>
        <v>97431.000000000015</v>
      </c>
      <c r="H9" s="9"/>
    </row>
    <row r="10" spans="1:8" x14ac:dyDescent="0.25">
      <c r="A10" s="5" t="s">
        <v>16</v>
      </c>
      <c r="B10" s="5" t="s">
        <v>17</v>
      </c>
      <c r="C10" s="6">
        <v>217676.4</v>
      </c>
      <c r="D10" s="6">
        <v>19556.38</v>
      </c>
      <c r="E10" s="6">
        <v>-42935.78</v>
      </c>
      <c r="F10" s="6">
        <f t="shared" si="0"/>
        <v>194297</v>
      </c>
      <c r="H10" s="9"/>
    </row>
    <row r="11" spans="1:8" x14ac:dyDescent="0.25">
      <c r="A11" s="5" t="s">
        <v>18</v>
      </c>
      <c r="B11" s="5" t="s">
        <v>19</v>
      </c>
      <c r="C11" s="6">
        <v>104730.94</v>
      </c>
      <c r="D11" s="6">
        <v>16559.07</v>
      </c>
      <c r="E11" s="6">
        <v>-23859.01</v>
      </c>
      <c r="F11" s="6">
        <f t="shared" si="0"/>
        <v>97431.000000000015</v>
      </c>
      <c r="H11" s="9"/>
    </row>
    <row r="12" spans="1:8" x14ac:dyDescent="0.25">
      <c r="A12" s="5" t="s">
        <v>20</v>
      </c>
      <c r="B12" s="5" t="s">
        <v>21</v>
      </c>
      <c r="C12" s="6">
        <v>97285.03</v>
      </c>
      <c r="D12" s="6">
        <v>15694.71</v>
      </c>
      <c r="E12" s="6">
        <v>-19933.740000000002</v>
      </c>
      <c r="F12" s="6">
        <f t="shared" si="0"/>
        <v>93045.999999999985</v>
      </c>
      <c r="H12" s="9"/>
    </row>
    <row r="13" spans="1:8" x14ac:dyDescent="0.25">
      <c r="A13" s="5" t="s">
        <v>22</v>
      </c>
      <c r="B13" s="5" t="s">
        <v>23</v>
      </c>
      <c r="C13" s="6">
        <v>116574.25</v>
      </c>
      <c r="D13" s="6">
        <v>16558.689999999999</v>
      </c>
      <c r="E13" s="6">
        <v>-23145.94</v>
      </c>
      <c r="F13" s="6">
        <f t="shared" si="0"/>
        <v>109987</v>
      </c>
      <c r="H13" s="9"/>
    </row>
    <row r="14" spans="1:8" x14ac:dyDescent="0.25">
      <c r="A14" s="5" t="s">
        <v>24</v>
      </c>
      <c r="B14" s="5" t="s">
        <v>25</v>
      </c>
      <c r="C14" s="6">
        <v>144725.81</v>
      </c>
      <c r="D14" s="6">
        <v>21255.08</v>
      </c>
      <c r="E14" s="6">
        <v>-28752.89</v>
      </c>
      <c r="F14" s="6">
        <f t="shared" si="0"/>
        <v>137228</v>
      </c>
      <c r="H14" s="9"/>
    </row>
    <row r="15" spans="1:8" x14ac:dyDescent="0.25">
      <c r="A15" s="5" t="s">
        <v>26</v>
      </c>
      <c r="B15" s="5" t="s">
        <v>27</v>
      </c>
      <c r="C15" s="6">
        <v>96340.51</v>
      </c>
      <c r="D15" s="6">
        <v>15694.25</v>
      </c>
      <c r="E15" s="6">
        <v>-19178.759999999998</v>
      </c>
      <c r="F15" s="6">
        <f t="shared" si="0"/>
        <v>92856</v>
      </c>
      <c r="H15" s="9"/>
    </row>
    <row r="16" spans="1:8" x14ac:dyDescent="0.25">
      <c r="A16" s="5" t="s">
        <v>28</v>
      </c>
      <c r="B16" s="5" t="s">
        <v>29</v>
      </c>
      <c r="C16" s="6">
        <v>201236.53</v>
      </c>
      <c r="D16" s="6">
        <v>18377.02</v>
      </c>
      <c r="E16" s="6">
        <v>-39700.550000000003</v>
      </c>
      <c r="F16" s="6">
        <f t="shared" si="0"/>
        <v>179913</v>
      </c>
      <c r="H16" s="9"/>
    </row>
    <row r="17" spans="1:8" x14ac:dyDescent="0.25">
      <c r="A17" s="5" t="s">
        <v>30</v>
      </c>
      <c r="B17" s="5" t="s">
        <v>31</v>
      </c>
      <c r="C17" s="6">
        <v>77074.789999999994</v>
      </c>
      <c r="D17" s="6">
        <v>13601.82</v>
      </c>
      <c r="E17" s="6">
        <v>-15369.61</v>
      </c>
      <c r="F17" s="6">
        <f t="shared" si="0"/>
        <v>75306.999999999985</v>
      </c>
      <c r="H17" s="9"/>
    </row>
    <row r="18" spans="1:8" x14ac:dyDescent="0.25">
      <c r="A18" s="5" t="s">
        <v>32</v>
      </c>
      <c r="B18" s="5" t="s">
        <v>33</v>
      </c>
      <c r="C18" s="6">
        <v>137678.46</v>
      </c>
      <c r="D18" s="6">
        <v>15720.84</v>
      </c>
      <c r="E18" s="6">
        <v>-27240.3</v>
      </c>
      <c r="F18" s="6">
        <f t="shared" si="0"/>
        <v>126158.99999999999</v>
      </c>
      <c r="H18" s="9"/>
    </row>
    <row r="19" spans="1:8" x14ac:dyDescent="0.25">
      <c r="A19" s="5" t="s">
        <v>34</v>
      </c>
      <c r="B19" s="5" t="s">
        <v>35</v>
      </c>
      <c r="C19" s="6">
        <v>97387.199999999997</v>
      </c>
      <c r="D19" s="6">
        <v>15864.92</v>
      </c>
      <c r="E19" s="6">
        <v>-19387.12</v>
      </c>
      <c r="F19" s="6">
        <f t="shared" si="0"/>
        <v>93865</v>
      </c>
      <c r="H19" s="9"/>
    </row>
    <row r="20" spans="1:8" x14ac:dyDescent="0.25">
      <c r="A20" s="5" t="s">
        <v>36</v>
      </c>
      <c r="B20" s="5" t="s">
        <v>37</v>
      </c>
      <c r="C20" s="6">
        <v>173459.13</v>
      </c>
      <c r="D20" s="6">
        <v>17275.25</v>
      </c>
      <c r="E20" s="6">
        <v>-34256.379999999997</v>
      </c>
      <c r="F20" s="6">
        <f t="shared" si="0"/>
        <v>156478</v>
      </c>
      <c r="H20" s="9"/>
    </row>
    <row r="21" spans="1:8" x14ac:dyDescent="0.25">
      <c r="A21" s="5" t="s">
        <v>38</v>
      </c>
      <c r="B21" s="5" t="s">
        <v>39</v>
      </c>
      <c r="C21" s="6">
        <v>150120.15</v>
      </c>
      <c r="D21" s="6">
        <v>16041.29</v>
      </c>
      <c r="E21" s="6">
        <v>-29674.44</v>
      </c>
      <c r="F21" s="6">
        <f t="shared" si="0"/>
        <v>136487</v>
      </c>
      <c r="H21" s="9"/>
    </row>
    <row r="22" spans="1:8" x14ac:dyDescent="0.25">
      <c r="A22" s="5" t="s">
        <v>46</v>
      </c>
      <c r="B22" s="5" t="s">
        <v>47</v>
      </c>
      <c r="C22" s="6">
        <v>146894.17000000001</v>
      </c>
      <c r="D22" s="6">
        <v>16027.89</v>
      </c>
      <c r="E22" s="6">
        <v>-29045.06</v>
      </c>
      <c r="F22" s="6">
        <f t="shared" si="0"/>
        <v>133877</v>
      </c>
      <c r="H22" s="9"/>
    </row>
    <row r="23" spans="1:8" x14ac:dyDescent="0.25">
      <c r="A23" s="5" t="s">
        <v>51</v>
      </c>
      <c r="B23" s="5" t="s">
        <v>49</v>
      </c>
      <c r="C23" s="6">
        <v>96777.89</v>
      </c>
      <c r="D23" s="6">
        <v>15921.48</v>
      </c>
      <c r="E23" s="6">
        <v>-19847.37</v>
      </c>
      <c r="F23" s="6">
        <f t="shared" si="0"/>
        <v>92852</v>
      </c>
      <c r="H23" s="9"/>
    </row>
    <row r="24" spans="1:8" x14ac:dyDescent="0.25">
      <c r="A24" s="5" t="s">
        <v>52</v>
      </c>
      <c r="B24" s="5" t="s">
        <v>50</v>
      </c>
      <c r="C24" s="6">
        <v>96777.89</v>
      </c>
      <c r="D24" s="6">
        <v>15921.48</v>
      </c>
      <c r="E24" s="6">
        <v>-19847.37</v>
      </c>
      <c r="F24" s="6">
        <f t="shared" si="0"/>
        <v>92852</v>
      </c>
      <c r="H24" s="9"/>
    </row>
    <row r="25" spans="1:8" x14ac:dyDescent="0.25">
      <c r="A25" s="5" t="s">
        <v>53</v>
      </c>
      <c r="B25" s="5" t="s">
        <v>56</v>
      </c>
      <c r="C25" s="6">
        <v>48388.95</v>
      </c>
      <c r="D25" s="6">
        <v>7961.12</v>
      </c>
      <c r="E25" s="6">
        <v>-27304.07</v>
      </c>
      <c r="F25" s="6">
        <f t="shared" si="0"/>
        <v>29046</v>
      </c>
      <c r="H25" s="9"/>
    </row>
    <row r="26" spans="1:8" x14ac:dyDescent="0.25">
      <c r="A26" s="5" t="s">
        <v>54</v>
      </c>
      <c r="B26" s="5" t="s">
        <v>57</v>
      </c>
      <c r="C26" s="6">
        <v>95395.99</v>
      </c>
      <c r="D26" s="6">
        <v>15694.4</v>
      </c>
      <c r="E26" s="6">
        <v>-19565.39</v>
      </c>
      <c r="F26" s="6">
        <f t="shared" si="0"/>
        <v>91525</v>
      </c>
      <c r="H26" s="9"/>
    </row>
    <row r="27" spans="1:8" x14ac:dyDescent="0.25">
      <c r="A27" s="5" t="s">
        <v>55</v>
      </c>
      <c r="B27" s="5" t="s">
        <v>58</v>
      </c>
      <c r="C27" s="6">
        <v>95395.99</v>
      </c>
      <c r="D27" s="6">
        <v>15694.4</v>
      </c>
      <c r="E27" s="6">
        <v>-19565.39</v>
      </c>
      <c r="F27" s="6">
        <f t="shared" si="0"/>
        <v>91525</v>
      </c>
      <c r="H27" s="9"/>
    </row>
    <row r="28" spans="1:8" x14ac:dyDescent="0.25">
      <c r="A28" s="5" t="s">
        <v>59</v>
      </c>
      <c r="B28" s="5" t="s">
        <v>61</v>
      </c>
      <c r="C28" s="6">
        <v>48388.95</v>
      </c>
      <c r="D28" s="6">
        <v>7961.22</v>
      </c>
      <c r="E28" s="6">
        <v>-11664.17</v>
      </c>
      <c r="F28" s="6">
        <f t="shared" si="0"/>
        <v>44686</v>
      </c>
      <c r="H28" s="9"/>
    </row>
    <row r="29" spans="1:8" x14ac:dyDescent="0.25">
      <c r="A29" s="5" t="s">
        <v>60</v>
      </c>
      <c r="B29" s="5" t="s">
        <v>62</v>
      </c>
      <c r="C29" s="6">
        <v>120284.82</v>
      </c>
      <c r="D29" s="6">
        <v>19464.21</v>
      </c>
      <c r="E29" s="6">
        <v>-24626.03</v>
      </c>
      <c r="F29" s="6">
        <f t="shared" si="0"/>
        <v>115123</v>
      </c>
      <c r="H29" s="9"/>
    </row>
    <row r="30" spans="1:8" x14ac:dyDescent="0.25">
      <c r="A30" s="8" t="s">
        <v>63</v>
      </c>
      <c r="B30" s="5" t="s">
        <v>64</v>
      </c>
      <c r="C30" s="6">
        <v>104443.48</v>
      </c>
      <c r="D30" s="6">
        <v>17035.89</v>
      </c>
      <c r="E30" s="6">
        <v>-20792.37</v>
      </c>
      <c r="F30" s="6">
        <f t="shared" si="0"/>
        <v>100687</v>
      </c>
      <c r="H30" s="9"/>
    </row>
    <row r="31" spans="1:8" x14ac:dyDescent="0.25">
      <c r="A31" s="8" t="s">
        <v>65</v>
      </c>
      <c r="B31" s="5" t="s">
        <v>66</v>
      </c>
      <c r="C31" s="6">
        <v>220000</v>
      </c>
      <c r="D31" s="6">
        <v>0</v>
      </c>
      <c r="E31" s="6">
        <v>0</v>
      </c>
      <c r="F31" s="6">
        <f t="shared" si="0"/>
        <v>220000</v>
      </c>
      <c r="H31" s="9"/>
    </row>
    <row r="32" spans="1:8" x14ac:dyDescent="0.25">
      <c r="A32" s="8" t="s">
        <v>67</v>
      </c>
      <c r="B32" s="5" t="s">
        <v>68</v>
      </c>
      <c r="C32" s="6">
        <v>122409.74</v>
      </c>
      <c r="D32" s="6">
        <v>20021.310000000001</v>
      </c>
      <c r="E32" s="6">
        <v>-25071.05</v>
      </c>
      <c r="F32" s="6">
        <f t="shared" si="0"/>
        <v>117360.00000000001</v>
      </c>
      <c r="H32" s="9"/>
    </row>
    <row r="33" spans="1:8" x14ac:dyDescent="0.25">
      <c r="A33" s="8" t="s">
        <v>71</v>
      </c>
      <c r="B33" s="5" t="s">
        <v>69</v>
      </c>
      <c r="C33" s="6">
        <v>118097.83</v>
      </c>
      <c r="D33" s="6">
        <v>19304.849999999999</v>
      </c>
      <c r="E33" s="6">
        <v>-23511.68</v>
      </c>
      <c r="F33" s="6">
        <f t="shared" si="0"/>
        <v>113891</v>
      </c>
      <c r="H33" s="9"/>
    </row>
    <row r="34" spans="1:8" x14ac:dyDescent="0.25">
      <c r="A34" s="8" t="s">
        <v>72</v>
      </c>
      <c r="B34" s="5" t="s">
        <v>70</v>
      </c>
      <c r="C34" s="6">
        <v>123686.57</v>
      </c>
      <c r="D34" s="6">
        <v>17155.2</v>
      </c>
      <c r="E34" s="6">
        <v>-24547.77</v>
      </c>
      <c r="F34" s="6">
        <f t="shared" si="0"/>
        <v>116294.00000000001</v>
      </c>
      <c r="H34" s="9"/>
    </row>
    <row r="35" spans="1:8" x14ac:dyDescent="0.25">
      <c r="A35" s="8" t="s">
        <v>73</v>
      </c>
      <c r="B35" s="5" t="s">
        <v>75</v>
      </c>
      <c r="C35" s="6">
        <v>103006.18</v>
      </c>
      <c r="D35" s="6">
        <v>16797.96</v>
      </c>
      <c r="E35" s="6">
        <v>-20506.14</v>
      </c>
      <c r="F35" s="6">
        <f t="shared" si="0"/>
        <v>99297.999999999985</v>
      </c>
      <c r="H35" s="9"/>
    </row>
    <row r="36" spans="1:8" x14ac:dyDescent="0.25">
      <c r="A36" s="8" t="s">
        <v>74</v>
      </c>
      <c r="B36" s="5" t="s">
        <v>76</v>
      </c>
      <c r="C36" s="6">
        <v>107318.08</v>
      </c>
      <c r="D36" s="6">
        <v>17513.78</v>
      </c>
      <c r="E36" s="6">
        <v>-21364.86</v>
      </c>
      <c r="F36" s="6">
        <f t="shared" si="0"/>
        <v>103467</v>
      </c>
      <c r="H36" s="9"/>
    </row>
    <row r="37" spans="1:8" x14ac:dyDescent="0.25">
      <c r="A37" s="8" t="s">
        <v>77</v>
      </c>
      <c r="B37" s="5" t="s">
        <v>80</v>
      </c>
      <c r="C37" s="6">
        <v>120493.34</v>
      </c>
      <c r="D37" s="6">
        <v>19703.509999999998</v>
      </c>
      <c r="E37" s="6">
        <v>-24679.85</v>
      </c>
      <c r="F37" s="6">
        <f t="shared" si="0"/>
        <v>115517</v>
      </c>
      <c r="H37" s="9"/>
    </row>
    <row r="38" spans="1:8" x14ac:dyDescent="0.25">
      <c r="A38" s="8" t="s">
        <v>78</v>
      </c>
      <c r="B38" s="5" t="s">
        <v>81</v>
      </c>
      <c r="C38" s="6">
        <v>118337.38</v>
      </c>
      <c r="D38" s="6">
        <v>19345.02</v>
      </c>
      <c r="E38" s="6">
        <v>-23559.4</v>
      </c>
      <c r="F38" s="6">
        <f t="shared" si="0"/>
        <v>114123</v>
      </c>
      <c r="H38" s="9"/>
    </row>
    <row r="39" spans="1:8" x14ac:dyDescent="0.25">
      <c r="A39" s="8" t="s">
        <v>79</v>
      </c>
      <c r="B39" s="5" t="s">
        <v>82</v>
      </c>
      <c r="C39" s="6">
        <v>157425.32999999999</v>
      </c>
      <c r="D39" s="6">
        <v>20259.91</v>
      </c>
      <c r="E39" s="6">
        <v>-31912.240000000002</v>
      </c>
      <c r="F39" s="6">
        <f t="shared" si="0"/>
        <v>145773</v>
      </c>
      <c r="H39" s="9"/>
    </row>
    <row r="40" spans="1:8" x14ac:dyDescent="0.25">
      <c r="A40" s="8" t="s">
        <v>83</v>
      </c>
      <c r="B40" s="5" t="s">
        <v>84</v>
      </c>
      <c r="C40" s="6">
        <v>82554.89</v>
      </c>
      <c r="D40" s="6">
        <v>14860.62</v>
      </c>
      <c r="E40" s="6">
        <v>-17015.509999999998</v>
      </c>
      <c r="F40" s="6">
        <f t="shared" si="0"/>
        <v>80400</v>
      </c>
      <c r="H40" s="9"/>
    </row>
    <row r="41" spans="1:8" x14ac:dyDescent="0.25">
      <c r="A41" s="8" t="s">
        <v>85</v>
      </c>
      <c r="B41" s="5" t="s">
        <v>86</v>
      </c>
      <c r="C41" s="6">
        <v>156790.71</v>
      </c>
      <c r="D41" s="6">
        <v>16824.060000000001</v>
      </c>
      <c r="E41" s="6">
        <v>-30994.77</v>
      </c>
      <c r="F41" s="6">
        <f t="shared" si="0"/>
        <v>142620</v>
      </c>
      <c r="H41" s="9"/>
    </row>
    <row r="42" spans="1:8" x14ac:dyDescent="0.25">
      <c r="A42" s="8" t="s">
        <v>87</v>
      </c>
      <c r="B42" s="5" t="s">
        <v>88</v>
      </c>
      <c r="C42" s="6">
        <v>105880.78</v>
      </c>
      <c r="D42" s="6">
        <v>17274.84</v>
      </c>
      <c r="E42" s="6">
        <v>-21078.62</v>
      </c>
      <c r="F42" s="6">
        <f t="shared" si="0"/>
        <v>102077</v>
      </c>
      <c r="H42" s="9"/>
    </row>
    <row r="43" spans="1:8" x14ac:dyDescent="0.25">
      <c r="A43" s="8" t="s">
        <v>89</v>
      </c>
      <c r="B43" s="5" t="s">
        <v>90</v>
      </c>
      <c r="C43" s="6">
        <v>108324.17</v>
      </c>
      <c r="D43" s="6">
        <v>16916.96</v>
      </c>
      <c r="E43" s="6">
        <v>-21546.13</v>
      </c>
      <c r="F43" s="6">
        <f t="shared" si="0"/>
        <v>103695</v>
      </c>
      <c r="H43" s="9"/>
    </row>
    <row r="44" spans="1:8" x14ac:dyDescent="0.25">
      <c r="A44" s="8" t="s">
        <v>91</v>
      </c>
      <c r="B44" s="5" t="s">
        <v>92</v>
      </c>
      <c r="C44" s="6">
        <v>280000</v>
      </c>
      <c r="D44" s="6">
        <v>0</v>
      </c>
      <c r="E44" s="6">
        <v>-47600</v>
      </c>
      <c r="F44" s="6">
        <f t="shared" si="0"/>
        <v>232400</v>
      </c>
      <c r="H44" s="9"/>
    </row>
    <row r="45" spans="1:8" x14ac:dyDescent="0.25">
      <c r="A45" s="8" t="s">
        <v>93</v>
      </c>
      <c r="B45" s="5" t="s">
        <v>94</v>
      </c>
      <c r="C45" s="6">
        <v>119678.8</v>
      </c>
      <c r="D45" s="6">
        <v>16558.25</v>
      </c>
      <c r="E45" s="6">
        <v>-24348.05</v>
      </c>
      <c r="F45" s="6">
        <f t="shared" si="0"/>
        <v>111888.99999999999</v>
      </c>
      <c r="H45" s="9"/>
    </row>
    <row r="46" spans="1:8" s="2" customFormat="1" ht="15.75" x14ac:dyDescent="0.25">
      <c r="A46" s="10" t="s">
        <v>45</v>
      </c>
      <c r="B46" s="10"/>
      <c r="C46" s="1">
        <f>SUM(C2:C45)</f>
        <v>5741507.6200000001</v>
      </c>
      <c r="D46" s="1">
        <f t="shared" ref="D46:F46" si="1">SUM(D2:D45)</f>
        <v>675079.26</v>
      </c>
      <c r="E46" s="1">
        <f t="shared" si="1"/>
        <v>-1296329.8800000004</v>
      </c>
      <c r="F46" s="1">
        <f t="shared" si="1"/>
        <v>5120257</v>
      </c>
    </row>
    <row r="49" spans="6:6" x14ac:dyDescent="0.25">
      <c r="F49" s="9"/>
    </row>
  </sheetData>
  <mergeCells count="1">
    <mergeCell ref="A46:B4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2022-08-02T15:46:39Z</dcterms:modified>
</cp:coreProperties>
</file>