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6" i="1" l="1"/>
  <c r="E56" i="1"/>
  <c r="F56" i="1"/>
  <c r="C56" i="1"/>
  <c r="F54" i="1"/>
  <c r="F55" i="1"/>
  <c r="F53" i="1" l="1"/>
  <c r="F45" i="1"/>
  <c r="F46" i="1"/>
  <c r="F47" i="1"/>
  <c r="F48" i="1"/>
  <c r="F49" i="1"/>
  <c r="F50" i="1"/>
  <c r="F51" i="1"/>
  <c r="F52" i="1"/>
  <c r="F44" i="1"/>
  <c r="F43" i="1" l="1"/>
  <c r="F41" i="1" l="1"/>
  <c r="F42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<sst xmlns="http://schemas.openxmlformats.org/spreadsheetml/2006/main" count="115" uniqueCount="115">
  <si>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</si>
  <si>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</si>
  <si>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</si>
  <si>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</si>
  <si>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</si>
  <si>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</si>
  <si>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</si>
  <si>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</si>
  <si>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</si>
  <si>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</si>
  <si>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</si>
  <si>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</si>
  <si>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</si>
  <si>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</si>
  <si>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</si>
  <si>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</si>
  <si>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</si>
  <si>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</si>
  <si>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</si>
  <si>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</si>
  <si>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</si>
  <si>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</si>
  <si>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</si>
  <si>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</si>
  <si>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</si>
  <si>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</si>
  <si>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</si>
  <si>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</si>
  <si>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</si>
  <si>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</si>
  <si>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</si>
  <si>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</si>
  <si>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</si>
  <si>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</si>
  <si>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</si>
  <si>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</si>
  <si>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</si>
  <si>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</si>
  <si>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</si>
  <si>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</si>
  <si>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</si>
  <si>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</si>
  <si>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</si>
  <si>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</si>
  <si>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</si>
  <si>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</si>
  <si>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</si>
  <si>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</si>
  <si>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</si>
  <si>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</si>
  <si>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</si>
  <si>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</si>
  <si>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</si>
  <si>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</si>
  <si>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</si>
  <si>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</si>
  <si>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</si>
  <si>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</si>
  <si>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</si>
  <si>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</si>
  <si>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</si>
  <si>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</si>
  <si>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</si>
  <si>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</si>
  <si>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</si>
  <si>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</si>
  <si>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</si>
  <si>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</si>
  <si>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</si>
  <si>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</si>
  <si>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</si>
  <si>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</si>
  <si>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</si>
  <si>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</si>
  <si>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</si>
  <si>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</si>
  <si>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</si>
  <si>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</si>
  <si>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</si>
  <si>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</si>
  <si>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</si>
  <si>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</si>
  <si>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</si>
  <si>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</si>
  <si>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</si>
  <si>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</si>
  <si>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</si>
  <si>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</si>
  <si>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</si>
  <si>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</si>
  <si>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</si>
  <si>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</si>
  <si>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</si>
  <si>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</si>
  <si>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</si>
  <si>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</si>
  <si>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</si>
  <si>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</si>
  <si>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</si>
  <si>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</si>
  <si>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</si>
  <si>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</si>
  <si>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</si>
  <si>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</si>
  <si>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</si>
  <si>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</si>
  <si>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</si>
  <si>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</si>
  <si>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</si>
  <si>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</si>
  <si>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</si>
  <si>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</si>
  <si>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</si>
  <si>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00000103</t>
  </si>
  <si>
    <t>SANDOVAL, CESAR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</si>
</sst>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42" workbookViewId="0">
      <selection activeCell="B62" sqref="B62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>
        <v>228473.26</v>
      </c>
      <c r="D2" s="6">
        <v>48905.65</v>
      </c>
      <c r="E2" s="6">
        <v>-45774.91</v>
      </c>
      <c r="F2" s="6">
        <f>SUM(C2:E2)</f>
        <v>231604.00000000003</v>
      </c>
      <c r="H2" s="9"/>
    </row>
    <row r="3" spans="1:8" x14ac:dyDescent="0.25">
      <c r="A3" s="5" t="s">
        <v>2</v>
      </c>
      <c r="B3" s="5" t="s">
        <v>3</v>
      </c>
      <c r="C3" s="6">
        <v>155649.42000000001</v>
      </c>
      <c r="D3" s="6">
        <v>28782.77</v>
      </c>
      <c r="E3" s="6">
        <v>-31071.19</v>
      </c>
      <c r="F3" s="6">
        <f t="shared" ref="F3:F43" si="0">SUM(C3:E3)</f>
        <v>153361</v>
      </c>
      <c r="H3" s="9"/>
    </row>
    <row r="4" spans="1:8" x14ac:dyDescent="0.25">
      <c r="A4" s="5" t="s">
        <v>4</v>
      </c>
      <c r="B4" s="5" t="s">
        <v>5</v>
      </c>
      <c r="C4" s="6">
        <v>263402.90999999997</v>
      </c>
      <c r="D4" s="6">
        <v>46331.94</v>
      </c>
      <c r="E4" s="6">
        <v>-52521.85</v>
      </c>
      <c r="F4" s="6">
        <f t="shared" si="0"/>
        <v>257212.99999999997</v>
      </c>
      <c r="H4" s="9"/>
    </row>
    <row r="5" spans="1:8" x14ac:dyDescent="0.25">
      <c r="A5" s="5" t="s">
        <v>6</v>
      </c>
      <c r="B5" s="5" t="s">
        <v>7</v>
      </c>
      <c r="C5" s="6">
        <v>152342.66</v>
      </c>
      <c r="D5" s="6">
        <v>54910.93</v>
      </c>
      <c r="E5" s="6">
        <v>-31079.59</v>
      </c>
      <c r="F5" s="6">
        <f t="shared" si="0"/>
        <v>176174</v>
      </c>
      <c r="H5" s="9"/>
    </row>
    <row r="6" spans="1:8" x14ac:dyDescent="0.25">
      <c r="A6" s="5" t="s">
        <v>8</v>
      </c>
      <c r="B6" s="5" t="s">
        <v>9</v>
      </c>
      <c r="C6" s="6">
        <v>258333.33</v>
      </c>
      <c r="D6" s="6">
        <v>0.27</v>
      </c>
      <c r="E6" s="6">
        <v>-225525.6</v>
      </c>
      <c r="F6" s="6">
        <f t="shared" si="0"/>
        <v>32807.999999999971</v>
      </c>
      <c r="H6" s="9"/>
    </row>
    <row r="7" spans="1:8" x14ac:dyDescent="0.25">
      <c r="A7" s="5" t="s">
        <v>10</v>
      </c>
      <c r="B7" s="5" t="s">
        <v>11</v>
      </c>
      <c r="C7" s="6">
        <v>143966.87</v>
      </c>
      <c r="D7" s="6">
        <v>55919.38</v>
      </c>
      <c r="E7" s="6">
        <v>-33469.25</v>
      </c>
      <c r="F7" s="6">
        <f t="shared" si="0"/>
        <v>166417</v>
      </c>
      <c r="H7" s="9"/>
    </row>
    <row r="8" spans="1:8" x14ac:dyDescent="0.25">
      <c r="A8" s="5" t="s">
        <v>12</v>
      </c>
      <c r="B8" s="5" t="s">
        <v>13</v>
      </c>
      <c r="C8" s="6">
        <v>51465.62</v>
      </c>
      <c r="D8" s="6">
        <v>22370.41</v>
      </c>
      <c r="E8" s="6">
        <v>-12139.03</v>
      </c>
      <c r="F8" s="6">
        <f t="shared" si="0"/>
        <v>61697</v>
      </c>
      <c r="H8" s="9"/>
    </row>
    <row r="9" spans="1:8" x14ac:dyDescent="0.25">
      <c r="A9" s="5" t="s">
        <v>14</v>
      </c>
      <c r="B9" s="5" t="s">
        <v>15</v>
      </c>
      <c r="C9" s="6">
        <v>108469.96</v>
      </c>
      <c r="D9" s="6">
        <v>44615.21</v>
      </c>
      <c r="E9" s="6">
        <v>-26767.17</v>
      </c>
      <c r="F9" s="6">
        <f t="shared" si="0"/>
        <v>126318.00000000001</v>
      </c>
      <c r="H9" s="9"/>
    </row>
    <row r="10" spans="1:8" x14ac:dyDescent="0.25">
      <c r="A10" s="5" t="s">
        <v>16</v>
      </c>
      <c r="B10" s="5" t="s">
        <v>17</v>
      </c>
      <c r="C10" s="6">
        <v>259498.25</v>
      </c>
      <c r="D10" s="6">
        <v>55650.15</v>
      </c>
      <c r="E10" s="6">
        <v>-51993.4</v>
      </c>
      <c r="F10" s="6">
        <f t="shared" si="0"/>
        <v>263155</v>
      </c>
      <c r="H10" s="9"/>
    </row>
    <row r="11" spans="1:8" x14ac:dyDescent="0.25">
      <c r="A11" s="5" t="s">
        <v>18</v>
      </c>
      <c r="B11" s="5" t="s">
        <v>19</v>
      </c>
      <c r="C11" s="6">
        <v>199023.96</v>
      </c>
      <c r="D11" s="6">
        <v>60487.77</v>
      </c>
      <c r="E11" s="6">
        <v>-47426.73</v>
      </c>
      <c r="F11" s="6">
        <f t="shared" si="0"/>
        <v>212084.99999999997</v>
      </c>
      <c r="H11" s="9"/>
    </row>
    <row r="12" spans="1:8" x14ac:dyDescent="0.25">
      <c r="A12" s="5" t="s">
        <v>20</v>
      </c>
      <c r="B12" s="5" t="s">
        <v>21</v>
      </c>
      <c r="C12" s="6">
        <v>105067.84</v>
      </c>
      <c r="D12" s="6">
        <v>45670.22</v>
      </c>
      <c r="E12" s="6">
        <v>-23100.06</v>
      </c>
      <c r="F12" s="6">
        <f t="shared" si="0"/>
        <v>127638</v>
      </c>
      <c r="H12" s="9"/>
    </row>
    <row r="13" spans="1:8" x14ac:dyDescent="0.25">
      <c r="A13" s="5" t="s">
        <v>22</v>
      </c>
      <c r="B13" s="5" t="s">
        <v>23</v>
      </c>
      <c r="C13" s="6">
        <v>125127.8</v>
      </c>
      <c r="D13" s="6">
        <v>48333.43</v>
      </c>
      <c r="E13" s="6">
        <v>-25608.23</v>
      </c>
      <c r="F13" s="6">
        <f t="shared" si="0"/>
        <v>147853</v>
      </c>
      <c r="H13" s="9"/>
    </row>
    <row r="14" spans="1:8" x14ac:dyDescent="0.25">
      <c r="A14" s="5" t="s">
        <v>24</v>
      </c>
      <c r="B14" s="5" t="s">
        <v>25</v>
      </c>
      <c r="C14" s="6">
        <v>137699.9</v>
      </c>
      <c r="D14" s="6">
        <v>49333.94</v>
      </c>
      <c r="E14" s="6">
        <v>-28084.84</v>
      </c>
      <c r="F14" s="6">
        <f t="shared" si="0"/>
        <v>158949</v>
      </c>
      <c r="H14" s="9"/>
    </row>
    <row r="15" spans="1:8" x14ac:dyDescent="0.25">
      <c r="A15" s="5" t="s">
        <v>26</v>
      </c>
      <c r="B15" s="5" t="s">
        <v>27</v>
      </c>
      <c r="C15" s="6">
        <v>105067.84</v>
      </c>
      <c r="D15" s="6">
        <v>45670.14</v>
      </c>
      <c r="E15" s="6">
        <v>-21629.98</v>
      </c>
      <c r="F15" s="6">
        <f t="shared" si="0"/>
        <v>129107.99999999999</v>
      </c>
      <c r="H15" s="9"/>
    </row>
    <row r="16" spans="1:8" x14ac:dyDescent="0.25">
      <c r="A16" s="5" t="s">
        <v>28</v>
      </c>
      <c r="B16" s="5" t="s">
        <v>29</v>
      </c>
      <c r="C16" s="6">
        <v>255141.93</v>
      </c>
      <c r="D16" s="6">
        <v>49515.61</v>
      </c>
      <c r="E16" s="6">
        <v>-50990.54</v>
      </c>
      <c r="F16" s="6">
        <f t="shared" si="0"/>
        <v>253666.99999999997</v>
      </c>
      <c r="H16" s="9"/>
    </row>
    <row r="17" spans="1:8" x14ac:dyDescent="0.25">
      <c r="A17" s="5" t="s">
        <v>30</v>
      </c>
      <c r="B17" s="5" t="s">
        <v>31</v>
      </c>
      <c r="C17" s="6">
        <v>104047.76</v>
      </c>
      <c r="D17" s="6">
        <v>45670.28</v>
      </c>
      <c r="E17" s="6">
        <v>-21431.040000000001</v>
      </c>
      <c r="F17" s="6">
        <f t="shared" si="0"/>
        <v>128286.99999999997</v>
      </c>
      <c r="H17" s="9"/>
    </row>
    <row r="18" spans="1:8" x14ac:dyDescent="0.25">
      <c r="A18" s="5" t="s">
        <v>32</v>
      </c>
      <c r="B18" s="5" t="s">
        <v>33</v>
      </c>
      <c r="C18" s="6">
        <v>151832.29</v>
      </c>
      <c r="D18" s="6">
        <v>47324.1</v>
      </c>
      <c r="E18" s="6">
        <v>-30790.39</v>
      </c>
      <c r="F18" s="6">
        <f t="shared" si="0"/>
        <v>168366</v>
      </c>
      <c r="H18" s="9"/>
    </row>
    <row r="19" spans="1:8" x14ac:dyDescent="0.25">
      <c r="A19" s="5" t="s">
        <v>34</v>
      </c>
      <c r="B19" s="5" t="s">
        <v>35</v>
      </c>
      <c r="C19" s="6">
        <v>101282.68</v>
      </c>
      <c r="D19" s="6">
        <v>44455.83</v>
      </c>
      <c r="E19" s="6">
        <v>-20861.509999999998</v>
      </c>
      <c r="F19" s="6">
        <f t="shared" si="0"/>
        <v>124877.00000000001</v>
      </c>
      <c r="H19" s="9"/>
    </row>
    <row r="20" spans="1:8" x14ac:dyDescent="0.25">
      <c r="A20" s="5" t="s">
        <v>36</v>
      </c>
      <c r="B20" s="5" t="s">
        <v>37</v>
      </c>
      <c r="C20" s="6">
        <v>256624.29</v>
      </c>
      <c r="D20" s="6">
        <v>55339.94</v>
      </c>
      <c r="E20" s="6">
        <v>-51425.23</v>
      </c>
      <c r="F20" s="6">
        <f t="shared" si="0"/>
        <v>260538.99999999997</v>
      </c>
      <c r="H20" s="9"/>
    </row>
    <row r="21" spans="1:8" x14ac:dyDescent="0.25">
      <c r="A21" s="5" t="s">
        <v>38</v>
      </c>
      <c r="B21" s="5" t="s">
        <v>39</v>
      </c>
      <c r="C21" s="6">
        <v>207831.88</v>
      </c>
      <c r="D21" s="6">
        <v>46331.62</v>
      </c>
      <c r="E21" s="6">
        <v>-41685.5</v>
      </c>
      <c r="F21" s="6">
        <f t="shared" si="0"/>
        <v>212478</v>
      </c>
      <c r="H21" s="9"/>
    </row>
    <row r="22" spans="1:8" x14ac:dyDescent="0.25">
      <c r="A22" s="5" t="s">
        <v>46</v>
      </c>
      <c r="B22" s="5" t="s">
        <v>47</v>
      </c>
      <c r="C22" s="6">
        <v>269690.53000000003</v>
      </c>
      <c r="D22" s="6">
        <v>58450.38</v>
      </c>
      <c r="E22" s="6">
        <v>-54050.91</v>
      </c>
      <c r="F22" s="6">
        <f t="shared" si="0"/>
        <v>274090</v>
      </c>
      <c r="H22" s="9"/>
    </row>
    <row r="23" spans="1:8" x14ac:dyDescent="0.25">
      <c r="A23" s="5" t="s">
        <v>51</v>
      </c>
      <c r="B23" s="5" t="s">
        <v>49</v>
      </c>
      <c r="C23" s="6">
        <v>104520.13</v>
      </c>
      <c r="D23" s="6">
        <v>46331.49</v>
      </c>
      <c r="E23" s="6">
        <v>-23029.62</v>
      </c>
      <c r="F23" s="6">
        <f t="shared" si="0"/>
        <v>127822</v>
      </c>
      <c r="H23" s="9"/>
    </row>
    <row r="24" spans="1:8" x14ac:dyDescent="0.25">
      <c r="A24" s="5" t="s">
        <v>52</v>
      </c>
      <c r="B24" s="5" t="s">
        <v>50</v>
      </c>
      <c r="C24" s="6">
        <v>104520.13</v>
      </c>
      <c r="D24" s="6">
        <v>46331.49</v>
      </c>
      <c r="E24" s="6">
        <v>-23029.62</v>
      </c>
      <c r="F24" s="6">
        <f t="shared" si="0"/>
        <v>127822</v>
      </c>
      <c r="H24" s="9"/>
    </row>
    <row r="25" spans="1:8" x14ac:dyDescent="0.25">
      <c r="A25" s="5" t="s">
        <v>53</v>
      </c>
      <c r="B25" s="5" t="s">
        <v>56</v>
      </c>
      <c r="C25" s="6">
        <v>49193.84</v>
      </c>
      <c r="D25" s="6">
        <v>21592.98</v>
      </c>
      <c r="E25" s="6">
        <v>-33227.82</v>
      </c>
      <c r="F25" s="6">
        <f t="shared" si="0"/>
        <v>37558.999999999993</v>
      </c>
      <c r="H25" s="9"/>
    </row>
    <row r="26" spans="1:8" x14ac:dyDescent="0.25">
      <c r="A26" s="5" t="s">
        <v>54</v>
      </c>
      <c r="B26" s="5" t="s">
        <v>57</v>
      </c>
      <c r="C26" s="6">
        <v>103027.68</v>
      </c>
      <c r="D26" s="6">
        <v>45669.53</v>
      </c>
      <c r="E26" s="6">
        <v>-22702.21</v>
      </c>
      <c r="F26" s="6">
        <f t="shared" si="0"/>
        <v>125995</v>
      </c>
      <c r="H26" s="9"/>
    </row>
    <row r="27" spans="1:8" x14ac:dyDescent="0.25">
      <c r="A27" s="5" t="s">
        <v>55</v>
      </c>
      <c r="B27" s="5" t="s">
        <v>58</v>
      </c>
      <c r="C27" s="6">
        <v>103027.68</v>
      </c>
      <c r="D27" s="6">
        <v>45669.53</v>
      </c>
      <c r="E27" s="6">
        <v>-22702.21</v>
      </c>
      <c r="F27" s="6">
        <f t="shared" si="0"/>
        <v>125995</v>
      </c>
      <c r="H27" s="9"/>
    </row>
    <row r="28" spans="1:8" x14ac:dyDescent="0.25">
      <c r="A28" s="5" t="s">
        <v>59</v>
      </c>
      <c r="B28" s="5" t="s">
        <v>61</v>
      </c>
      <c r="C28" s="6">
        <v>48711.55</v>
      </c>
      <c r="D28" s="6">
        <v>21592.91</v>
      </c>
      <c r="E28" s="6">
        <v>-12895.46</v>
      </c>
      <c r="F28" s="6">
        <f t="shared" si="0"/>
        <v>57409.000000000007</v>
      </c>
      <c r="H28" s="9"/>
    </row>
    <row r="29" spans="1:8" x14ac:dyDescent="0.25">
      <c r="A29" s="5" t="s">
        <v>60</v>
      </c>
      <c r="B29" s="5" t="s">
        <v>62</v>
      </c>
      <c r="C29" s="6">
        <v>142717.94</v>
      </c>
      <c r="D29" s="6">
        <v>54804.15</v>
      </c>
      <c r="E29" s="6">
        <v>-29200.09</v>
      </c>
      <c r="F29" s="6">
        <f t="shared" si="0"/>
        <v>168322</v>
      </c>
      <c r="H29" s="9"/>
    </row>
    <row r="30" spans="1:8" x14ac:dyDescent="0.25">
      <c r="A30" s="8" t="s">
        <v>63</v>
      </c>
      <c r="B30" s="5" t="s">
        <v>64</v>
      </c>
      <c r="C30" s="6">
        <v>235809.57</v>
      </c>
      <c r="D30" s="6">
        <v>64992.1</v>
      </c>
      <c r="E30" s="6">
        <v>-47607.67</v>
      </c>
      <c r="F30" s="6">
        <f t="shared" si="0"/>
        <v>253194</v>
      </c>
      <c r="H30" s="9"/>
    </row>
    <row r="31" spans="1:8" x14ac:dyDescent="0.25">
      <c r="A31" s="8" t="s">
        <v>65</v>
      </c>
      <c r="B31" s="5" t="s">
        <v>66</v>
      </c>
      <c r="C31" s="6">
        <v>220000</v>
      </c>
      <c r="D31" s="6">
        <v>0</v>
      </c>
      <c r="E31" s="6">
        <v>0</v>
      </c>
      <c r="F31" s="6">
        <f t="shared" si="0"/>
        <v>220000</v>
      </c>
      <c r="H31" s="9"/>
    </row>
    <row r="32" spans="1:8" x14ac:dyDescent="0.25">
      <c r="A32" s="8" t="s">
        <v>67</v>
      </c>
      <c r="B32" s="5" t="s">
        <v>68</v>
      </c>
      <c r="C32" s="6">
        <v>151155.68</v>
      </c>
      <c r="D32" s="6">
        <v>58235.62</v>
      </c>
      <c r="E32" s="6">
        <v>-32778.300000000003</v>
      </c>
      <c r="F32" s="6">
        <f t="shared" si="0"/>
        <v>176613</v>
      </c>
      <c r="H32" s="9"/>
    </row>
    <row r="33" spans="1:8" x14ac:dyDescent="0.25">
      <c r="A33" s="8" t="s">
        <v>71</v>
      </c>
      <c r="B33" s="5" t="s">
        <v>69</v>
      </c>
      <c r="C33" s="6">
        <v>137980.38</v>
      </c>
      <c r="D33" s="6">
        <v>49978.23</v>
      </c>
      <c r="E33" s="6">
        <v>-28155.61</v>
      </c>
      <c r="F33" s="6">
        <f t="shared" si="0"/>
        <v>159803</v>
      </c>
      <c r="H33" s="9"/>
    </row>
    <row r="34" spans="1:8" x14ac:dyDescent="0.25">
      <c r="A34" s="8" t="s">
        <v>72</v>
      </c>
      <c r="B34" s="5" t="s">
        <v>70</v>
      </c>
      <c r="C34" s="6">
        <v>168463.2</v>
      </c>
      <c r="D34" s="6">
        <v>52444.24</v>
      </c>
      <c r="E34" s="6">
        <v>-34161.440000000002</v>
      </c>
      <c r="F34" s="6">
        <f t="shared" si="0"/>
        <v>186746</v>
      </c>
      <c r="H34" s="9"/>
    </row>
    <row r="35" spans="1:8" x14ac:dyDescent="0.25">
      <c r="A35" s="8" t="s">
        <v>73</v>
      </c>
      <c r="B35" s="5" t="s">
        <v>75</v>
      </c>
      <c r="C35" s="6">
        <v>197628.28</v>
      </c>
      <c r="D35" s="6">
        <v>68317.16</v>
      </c>
      <c r="E35" s="6">
        <v>-40245.440000000002</v>
      </c>
      <c r="F35" s="6">
        <f t="shared" si="0"/>
        <v>225700</v>
      </c>
      <c r="H35" s="9"/>
    </row>
    <row r="36" spans="1:8" x14ac:dyDescent="0.25">
      <c r="A36" s="8" t="s">
        <v>74</v>
      </c>
      <c r="B36" s="5" t="s">
        <v>76</v>
      </c>
      <c r="C36" s="6">
        <v>194035.1</v>
      </c>
      <c r="D36" s="6">
        <v>61775.1</v>
      </c>
      <c r="E36" s="6">
        <v>-39381.199999999997</v>
      </c>
      <c r="F36" s="6">
        <f t="shared" si="0"/>
        <v>216429</v>
      </c>
      <c r="H36" s="9"/>
    </row>
    <row r="37" spans="1:8" x14ac:dyDescent="0.25">
      <c r="A37" s="8" t="s">
        <v>77</v>
      </c>
      <c r="B37" s="5" t="s">
        <v>80</v>
      </c>
      <c r="C37" s="6">
        <v>140375.9</v>
      </c>
      <c r="D37" s="6">
        <v>52551.73</v>
      </c>
      <c r="E37" s="6">
        <v>-30363.63</v>
      </c>
      <c r="F37" s="6">
        <f t="shared" si="0"/>
        <v>162564</v>
      </c>
      <c r="H37" s="9"/>
    </row>
    <row r="38" spans="1:8" x14ac:dyDescent="0.25">
      <c r="A38" s="8" t="s">
        <v>78</v>
      </c>
      <c r="B38" s="5" t="s">
        <v>81</v>
      </c>
      <c r="C38" s="6">
        <v>132870.07</v>
      </c>
      <c r="D38" s="6">
        <v>55411.88</v>
      </c>
      <c r="E38" s="6">
        <v>-27294.95</v>
      </c>
      <c r="F38" s="6">
        <f t="shared" si="0"/>
        <v>160987</v>
      </c>
      <c r="H38" s="9"/>
    </row>
    <row r="39" spans="1:8" x14ac:dyDescent="0.25">
      <c r="A39" s="8" t="s">
        <v>79</v>
      </c>
      <c r="B39" s="5" t="s">
        <v>82</v>
      </c>
      <c r="C39" s="6">
        <v>157783.20000000001</v>
      </c>
      <c r="D39" s="6">
        <v>49227</v>
      </c>
      <c r="E39" s="6">
        <v>-33575.199999999997</v>
      </c>
      <c r="F39" s="6">
        <f t="shared" si="0"/>
        <v>173435</v>
      </c>
      <c r="H39" s="9"/>
    </row>
    <row r="40" spans="1:8" x14ac:dyDescent="0.25">
      <c r="A40" s="8" t="s">
        <v>83</v>
      </c>
      <c r="B40" s="5" t="s">
        <v>84</v>
      </c>
      <c r="C40" s="6">
        <v>103485.28</v>
      </c>
      <c r="D40" s="6">
        <v>46331.56</v>
      </c>
      <c r="E40" s="6">
        <v>-22827.84</v>
      </c>
      <c r="F40" s="6">
        <f t="shared" si="0"/>
        <v>126989</v>
      </c>
      <c r="H40" s="9"/>
    </row>
    <row r="41" spans="1:8" x14ac:dyDescent="0.25">
      <c r="A41" s="8" t="s">
        <v>85</v>
      </c>
      <c r="B41" s="5" t="s">
        <v>86</v>
      </c>
      <c r="C41" s="6">
        <v>174631.53</v>
      </c>
      <c r="D41" s="6">
        <v>61131.9</v>
      </c>
      <c r="E41" s="6">
        <v>-35581.43</v>
      </c>
      <c r="F41" s="6">
        <f t="shared" si="0"/>
        <v>200182</v>
      </c>
      <c r="H41" s="9"/>
    </row>
    <row r="42" spans="1:8" x14ac:dyDescent="0.25">
      <c r="A42" s="8" t="s">
        <v>87</v>
      </c>
      <c r="B42" s="5" t="s">
        <v>88</v>
      </c>
      <c r="C42" s="6">
        <v>139417.71</v>
      </c>
      <c r="D42" s="6">
        <v>55983.32</v>
      </c>
      <c r="E42" s="6">
        <v>-28586.03</v>
      </c>
      <c r="F42" s="6">
        <f t="shared" si="0"/>
        <v>166815</v>
      </c>
      <c r="H42" s="9"/>
    </row>
    <row r="43" spans="1:8" x14ac:dyDescent="0.25">
      <c r="A43" s="8" t="s">
        <v>89</v>
      </c>
      <c r="B43" s="5" t="s">
        <v>90</v>
      </c>
      <c r="C43" s="6">
        <v>280000</v>
      </c>
      <c r="D43" s="6">
        <v>0</v>
      </c>
      <c r="E43" s="6">
        <v>-47600</v>
      </c>
      <c r="F43" s="6">
        <f t="shared" si="0"/>
        <v>232400</v>
      </c>
      <c r="H43" s="9"/>
    </row>
    <row r="44" spans="1:8" x14ac:dyDescent="0.25">
      <c r="A44" s="8" t="s">
        <v>91</v>
      </c>
      <c r="B44" s="5" t="s">
        <v>92</v>
      </c>
      <c r="C44" s="6">
        <v>143010.93</v>
      </c>
      <c r="D44" s="6">
        <v>57592.76</v>
      </c>
      <c r="E44" s="6">
        <v>-31154.69</v>
      </c>
      <c r="F44" s="6">
        <f>SUM(C44:E44)</f>
        <v>169449</v>
      </c>
      <c r="H44" s="9"/>
    </row>
    <row r="45" spans="1:8" x14ac:dyDescent="0.25">
      <c r="A45" s="8" t="s">
        <v>93</v>
      </c>
      <c r="B45" s="5" t="s">
        <v>94</v>
      </c>
      <c r="C45" s="6">
        <v>102007.6</v>
      </c>
      <c r="D45" s="6">
        <v>45669.71</v>
      </c>
      <c r="E45" s="6">
        <v>-22503.31</v>
      </c>
      <c r="F45" s="6">
        <f t="shared" ref="F45:F49" si="1">SUM(C45:E45)</f>
        <v>125174</v>
      </c>
      <c r="H45" s="9"/>
    </row>
    <row r="46" spans="1:8" x14ac:dyDescent="0.25">
      <c r="A46" s="8" t="s">
        <v>95</v>
      </c>
      <c r="B46" s="5" t="s">
        <v>96</v>
      </c>
      <c r="C46" s="6">
        <v>209845.4</v>
      </c>
      <c r="D46" s="6">
        <v>62418.44</v>
      </c>
      <c r="E46" s="6">
        <v>-44452.84</v>
      </c>
      <c r="F46" s="6">
        <f t="shared" si="1"/>
        <v>227810.99999999997</v>
      </c>
      <c r="H46" s="9"/>
    </row>
    <row r="47" spans="1:8" x14ac:dyDescent="0.25">
      <c r="A47" s="8" t="s">
        <v>97</v>
      </c>
      <c r="B47" s="5" t="s">
        <v>98</v>
      </c>
      <c r="C47" s="6">
        <v>133668.54</v>
      </c>
      <c r="D47" s="6">
        <v>53410.07</v>
      </c>
      <c r="E47" s="6">
        <v>-27400.61</v>
      </c>
      <c r="F47" s="6">
        <f t="shared" si="1"/>
        <v>159678</v>
      </c>
      <c r="H47" s="9"/>
    </row>
    <row r="48" spans="1:8" x14ac:dyDescent="0.25">
      <c r="A48" s="8" t="s">
        <v>99</v>
      </c>
      <c r="B48" s="5" t="s">
        <v>100</v>
      </c>
      <c r="C48" s="6">
        <v>194035.1</v>
      </c>
      <c r="D48" s="6">
        <v>61131.95</v>
      </c>
      <c r="E48" s="6">
        <v>-41299.050000000003</v>
      </c>
      <c r="F48" s="6">
        <f t="shared" si="1"/>
        <v>213868</v>
      </c>
      <c r="H48" s="9"/>
    </row>
    <row r="49" spans="1:8" x14ac:dyDescent="0.25">
      <c r="A49" s="8" t="s">
        <v>101</v>
      </c>
      <c r="B49" s="5" t="s">
        <v>102</v>
      </c>
      <c r="C49" s="6">
        <v>209126.75</v>
      </c>
      <c r="D49" s="6">
        <v>63062.5</v>
      </c>
      <c r="E49" s="6">
        <v>-42356.25</v>
      </c>
      <c r="F49" s="6">
        <f t="shared" si="1"/>
        <v>229833</v>
      </c>
      <c r="H49" s="9"/>
    </row>
    <row r="50" spans="1:8" x14ac:dyDescent="0.25">
      <c r="A50" s="8" t="s">
        <v>103</v>
      </c>
      <c r="B50" s="5" t="s">
        <v>104</v>
      </c>
      <c r="C50" s="6">
        <v>209126.75</v>
      </c>
      <c r="D50" s="6">
        <v>63062.35</v>
      </c>
      <c r="E50" s="6">
        <v>-44348.1</v>
      </c>
      <c r="F50" s="6">
        <f t="shared" ref="F50:F55" si="2">SUM(C50:E50)</f>
        <v>227840.99999999997</v>
      </c>
      <c r="H50" s="9"/>
    </row>
    <row r="51" spans="1:8" x14ac:dyDescent="0.25">
      <c r="A51" s="8" t="s">
        <v>105</v>
      </c>
      <c r="B51" s="5" t="s">
        <v>106</v>
      </c>
      <c r="C51" s="6">
        <v>201221.6</v>
      </c>
      <c r="D51" s="6">
        <v>62419.07</v>
      </c>
      <c r="E51" s="6">
        <v>-40798.67</v>
      </c>
      <c r="F51" s="6">
        <f t="shared" si="2"/>
        <v>222842</v>
      </c>
      <c r="H51" s="9"/>
    </row>
    <row r="52" spans="1:8" x14ac:dyDescent="0.25">
      <c r="A52" s="8" t="s">
        <v>107</v>
      </c>
      <c r="B52" s="5" t="s">
        <v>108</v>
      </c>
      <c r="C52" s="6">
        <v>191160.49</v>
      </c>
      <c r="D52" s="6">
        <v>61132.07</v>
      </c>
      <c r="E52" s="6">
        <v>-38804.559999999998</v>
      </c>
      <c r="F52" s="6">
        <f t="shared" si="2"/>
        <v>213488</v>
      </c>
      <c r="H52" s="9"/>
    </row>
    <row r="53" spans="1:8" x14ac:dyDescent="0.25">
      <c r="A53" s="8" t="s">
        <v>109</v>
      </c>
      <c r="B53" s="5" t="s">
        <v>110</v>
      </c>
      <c r="C53" s="6">
        <v>182536.69</v>
      </c>
      <c r="D53" s="6">
        <v>61775.58</v>
      </c>
      <c r="E53" s="6">
        <v>-39092.269999999997</v>
      </c>
      <c r="F53" s="6">
        <f t="shared" si="2"/>
        <v>205220.00000000003</v>
      </c>
      <c r="H53" s="9"/>
    </row>
    <row r="54" spans="1:8" x14ac:dyDescent="0.25">
      <c r="A54" s="8" t="s">
        <v>111</v>
      </c>
      <c r="B54" s="5" t="s">
        <v>112</v>
      </c>
      <c r="C54" s="6">
        <v>95660.07</v>
      </c>
      <c r="D54" s="6">
        <v>38538.21</v>
      </c>
      <c r="E54" s="6">
        <v>-20873.28</v>
      </c>
      <c r="F54" s="6">
        <f t="shared" si="2"/>
        <v>113325</v>
      </c>
      <c r="H54" s="9"/>
    </row>
    <row r="55" spans="1:8" x14ac:dyDescent="0.25">
      <c r="A55" s="8" t="s">
        <v>113</v>
      </c>
      <c r="B55" s="5" t="s">
        <v>114</v>
      </c>
      <c r="C55" s="6">
        <v>82884.08</v>
      </c>
      <c r="D55" s="6">
        <v>32818.76</v>
      </c>
      <c r="E55" s="6">
        <v>-16982.84</v>
      </c>
      <c r="F55" s="6">
        <f t="shared" si="2"/>
        <v>98720</v>
      </c>
      <c r="H55" s="9"/>
    </row>
    <row r="56" spans="1:8" s="2" customFormat="1" ht="15.75" x14ac:dyDescent="0.25">
      <c r="A56" s="10" t="s">
        <v>45</v>
      </c>
      <c r="B56" s="10"/>
      <c r="C56" s="1">
        <f>SUM(C2:C55)</f>
        <v>8683679.8300000019</v>
      </c>
      <c r="D56" s="1">
        <f t="shared" ref="D56:F56" si="3">SUM(D2:D55)</f>
        <v>2575473.3599999994</v>
      </c>
      <c r="E56" s="1">
        <f t="shared" si="3"/>
        <v>-1952439.1900000004</v>
      </c>
      <c r="F56" s="1">
        <f t="shared" si="3"/>
        <v>9306714</v>
      </c>
    </row>
    <row r="59" spans="1:8" x14ac:dyDescent="0.25">
      <c r="F59" s="9"/>
    </row>
  </sheetData>
  <mergeCells count="1">
    <mergeCell ref="A56:B5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2022-09-30T19:14:16Z</dcterms:modified>
</cp:coreProperties>
</file>