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19440" windowHeight="781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D72" i="1" l="1"/>
  <c r="E72" i="1"/>
  <c r="F72" i="1"/>
  <c r="C72" i="1"/>
  <c r="F70" i="1"/>
  <c r="F71" i="1"/>
  <c r="F67" i="1"/>
  <c r="F66" i="1"/>
  <c r="F62" i="1"/>
  <c r="F61" i="1"/>
  <c r="F57" i="1"/>
  <c r="F56" i="1"/>
  <c r="F55" i="1"/>
  <c r="F45" i="1"/>
  <c r="F44" i="1"/>
  <c r="F68" i="1" l="1"/>
  <c r="F69" i="1"/>
  <c r="F63" i="1" l="1"/>
  <c r="F64" i="1"/>
  <c r="F65" i="1"/>
  <c r="F59" i="1" l="1"/>
  <c r="F60" i="1"/>
  <c r="F58" i="1" l="1"/>
  <c r="F47" i="1"/>
  <c r="F48" i="1"/>
  <c r="F49" i="1"/>
  <c r="F50" i="1"/>
  <c r="F51" i="1"/>
  <c r="F52" i="1"/>
  <c r="F53" i="1"/>
  <c r="F54" i="1"/>
  <c r="F46" i="1"/>
  <c r="F43" i="1" l="1"/>
  <c r="F41" i="1" l="1"/>
  <c r="F42" i="1"/>
  <c r="F40" i="1" l="1"/>
  <c r="F37" i="1" l="1"/>
  <c r="F38" i="1"/>
  <c r="F39" i="1"/>
  <c r="F35" i="1" l="1"/>
  <c r="F36" i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2" i="1" l="1"/>
</calcChain>
</file>

<file path=xl/sharedStrings.xml><?xml version="1.0" encoding="utf-8"?>
<sst xmlns="http://schemas.openxmlformats.org/spreadsheetml/2006/main" count="147" uniqueCount="147">
  <si>
    <t>00000001</t>
  </si>
  <si>
    <t>MAIDANA, JOSE RAMON</t>
  </si>
  <si>
    <t>00000002</t>
  </si>
  <si>
    <t>PAJON, PATRICIA</t>
  </si>
  <si>
    <t>00000003</t>
  </si>
  <si>
    <t>PEREZ, MATIAS ROMAN</t>
  </si>
  <si>
    <t>00000004</t>
  </si>
  <si>
    <t>PANZANELLA, EDUARDO JAVIER</t>
  </si>
  <si>
    <t>00000009</t>
  </si>
  <si>
    <t>CALAMARI, GUSTAVO NESTOR</t>
  </si>
  <si>
    <t>00000015</t>
  </si>
  <si>
    <t>ENRIQUEZ, MAXIMO GUSTAVO</t>
  </si>
  <si>
    <t>00000020</t>
  </si>
  <si>
    <t>VELOSOZ, GERMAN FRANCISCO</t>
  </si>
  <si>
    <t>00000021</t>
  </si>
  <si>
    <t>PORCU, MIGUEL ANGEL</t>
  </si>
  <si>
    <t>00000022</t>
  </si>
  <si>
    <t>PETERS CORZO, JOSE LUIS</t>
  </si>
  <si>
    <t>00000023</t>
  </si>
  <si>
    <t>ALTAMIRANO, GUSTAVO</t>
  </si>
  <si>
    <t>00000024</t>
  </si>
  <si>
    <t>MARTINEZ, FRANCO ALBERTO</t>
  </si>
  <si>
    <t>00000025</t>
  </si>
  <si>
    <t>PARDEL, MAURO</t>
  </si>
  <si>
    <t>00000027</t>
  </si>
  <si>
    <t>MONTENEGRO, GUSTAVO</t>
  </si>
  <si>
    <t>00000028</t>
  </si>
  <si>
    <t>CASTELLI, GUILLERMO ALEJANDRO</t>
  </si>
  <si>
    <t>00000029</t>
  </si>
  <si>
    <t>CEBALLEZ, MARIA EUGENIA</t>
  </si>
  <si>
    <t>00000031</t>
  </si>
  <si>
    <t>FERNANDEZ, JOSE PABLO</t>
  </si>
  <si>
    <t>00000034</t>
  </si>
  <si>
    <t>LOPEZ CAMARGO BERLITZ, BEATRIZ</t>
  </si>
  <si>
    <t>00000036</t>
  </si>
  <si>
    <t>CARIAGA, SOFIA AYLEN</t>
  </si>
  <si>
    <t>00000037</t>
  </si>
  <si>
    <t>GONZALEZ, CRISTIAN AGUSTIN</t>
  </si>
  <si>
    <t>00000042</t>
  </si>
  <si>
    <t>RAVAINERA, MARTIN OSVALDO</t>
  </si>
  <si>
    <t>LEGAJO</t>
  </si>
  <si>
    <t>NOMBRE</t>
  </si>
  <si>
    <t>HABERES CON DTO</t>
  </si>
  <si>
    <t>HABERES SIN DTO</t>
  </si>
  <si>
    <t>NETOS</t>
  </si>
  <si>
    <t>TOTALES</t>
  </si>
  <si>
    <t>00000043</t>
  </si>
  <si>
    <t>HONORES ANDRES</t>
  </si>
  <si>
    <t>RETENCIONES</t>
  </si>
  <si>
    <t>RODRIGUEZ DE RAMOS JOSE IGNACO</t>
  </si>
  <si>
    <t>FERREIRA BARBOZA SEBASTIA JOEL</t>
  </si>
  <si>
    <t>00000044</t>
  </si>
  <si>
    <t>00000045</t>
  </si>
  <si>
    <t>00000047</t>
  </si>
  <si>
    <t>00000048</t>
  </si>
  <si>
    <t>00000049</t>
  </si>
  <si>
    <t>MEDINA, LEONARDO</t>
  </si>
  <si>
    <t>CAMBURSANO LEONARDO FRANCO</t>
  </si>
  <si>
    <t>ADROVER JUAN HORACIO</t>
  </si>
  <si>
    <t>00000050</t>
  </si>
  <si>
    <t>00000051</t>
  </si>
  <si>
    <t>RUBIOLA ARNALDO FABIAN</t>
  </si>
  <si>
    <t>MUÑOZ LEANDRO GABRIEL</t>
  </si>
  <si>
    <t>00000055</t>
  </si>
  <si>
    <t>ACOSTA JORGE SEBASTIAN</t>
  </si>
  <si>
    <t>00000058</t>
  </si>
  <si>
    <t>CARNERO, SILVINA</t>
  </si>
  <si>
    <t>00000060</t>
  </si>
  <si>
    <t>BUSTAMANTE ULISES BENIGNO</t>
  </si>
  <si>
    <t>NUÑEZ ALAN OSVALDO</t>
  </si>
  <si>
    <t>CANNATA GASTON JESUS</t>
  </si>
  <si>
    <t>00000061</t>
  </si>
  <si>
    <t>00000062</t>
  </si>
  <si>
    <t>00000066</t>
  </si>
  <si>
    <t>00000068</t>
  </si>
  <si>
    <t>ROMERO JAVIER EZEQUIEL</t>
  </si>
  <si>
    <t>ALVAREZ ALEJANDRO FABIAN</t>
  </si>
  <si>
    <t>00000069</t>
  </si>
  <si>
    <t>00000070</t>
  </si>
  <si>
    <t>00000071</t>
  </si>
  <si>
    <t>BRAVO FRANCISCO NICOLAS</t>
  </si>
  <si>
    <t>RIOS GUSTAVO DANIEL</t>
  </si>
  <si>
    <t>VELAZQUEZ RAUL SEBASTIAN</t>
  </si>
  <si>
    <t>00000072</t>
  </si>
  <si>
    <t>ALVAREZ IVAN DARIO</t>
  </si>
  <si>
    <t>00000076</t>
  </si>
  <si>
    <t>PAZ, EMILIANO</t>
  </si>
  <si>
    <t>00000077</t>
  </si>
  <si>
    <t>PACHECO, MAXIMILIANO FABIAN</t>
  </si>
  <si>
    <t>00000078</t>
  </si>
  <si>
    <t>PERONI FABIAN GABRIEL</t>
  </si>
  <si>
    <t>00000081</t>
  </si>
  <si>
    <t>COPPINI, BLAS MANUEL</t>
  </si>
  <si>
    <t>00000083</t>
  </si>
  <si>
    <t>MEDINA, MISAEL JONATAN</t>
  </si>
  <si>
    <t>00000084</t>
  </si>
  <si>
    <t>ALVAREZ, ALAN</t>
  </si>
  <si>
    <t>00000085</t>
  </si>
  <si>
    <t>BUSTAMANTE, GUSTAVO GASTON</t>
  </si>
  <si>
    <t>00000088</t>
  </si>
  <si>
    <t>LISARDO, MATIAS IVAN</t>
  </si>
  <si>
    <t>00000090</t>
  </si>
  <si>
    <t>OLARTE, ANIVAL OSVALDO</t>
  </si>
  <si>
    <t>00000091</t>
  </si>
  <si>
    <t>FERNANDEZ, HECTOR OSCAR</t>
  </si>
  <si>
    <t>00000093</t>
  </si>
  <si>
    <t>SANTA CRUZ, MANUEL ALBERTO</t>
  </si>
  <si>
    <t>00000094</t>
  </si>
  <si>
    <t>SILVA, MATIAS</t>
  </si>
  <si>
    <t>00000101</t>
  </si>
  <si>
    <t>VIDESPON JUAN MARCELO</t>
  </si>
  <si>
    <t>00000102</t>
  </si>
  <si>
    <t>MARTINEZ, JOSE LUIS</t>
  </si>
  <si>
    <t>00000103</t>
  </si>
  <si>
    <t>SANDOVAL, CESAR OMAR</t>
  </si>
  <si>
    <t>00000106</t>
  </si>
  <si>
    <t>MARTINEZ, MARTIN ALFREDO</t>
  </si>
  <si>
    <t>00000107</t>
  </si>
  <si>
    <t>CASAFUZ, AXEL ANTONIO</t>
  </si>
  <si>
    <t>00000108</t>
  </si>
  <si>
    <t>ORELLANO, EMANUEL RODRIGO</t>
  </si>
  <si>
    <t>00000112</t>
  </si>
  <si>
    <t>DIAZ PABLO EMANUEL</t>
  </si>
  <si>
    <t>00000113</t>
  </si>
  <si>
    <t>PONCE BLADIMIR JOSE</t>
  </si>
  <si>
    <t>00000079</t>
  </si>
  <si>
    <t>GIMENEZ RUBEN GASTON</t>
  </si>
  <si>
    <t>00000080</t>
  </si>
  <si>
    <t>RODRIGUEZ ANDRES EZEQUIEL</t>
  </si>
  <si>
    <t>00000095</t>
  </si>
  <si>
    <t>JAZMIN, GASTON EDUARDO</t>
  </si>
  <si>
    <t>00000096</t>
  </si>
  <si>
    <t>ABRIGO, JUAN MANUEL</t>
  </si>
  <si>
    <t>00000097</t>
  </si>
  <si>
    <t>ROJAS, MAURO JAVIER</t>
  </si>
  <si>
    <t>00000104</t>
  </si>
  <si>
    <t>SAYAGO PABLO ALEJANDRO</t>
  </si>
  <si>
    <t>00000105</t>
  </si>
  <si>
    <t>TORRES JAIRO EMANUEL</t>
  </si>
  <si>
    <t>00000110</t>
  </si>
  <si>
    <t>CIARROCCHI MAXIMILIANO EZEQUIL</t>
  </si>
  <si>
    <t>00000111</t>
  </si>
  <si>
    <t>GONZALEZ, CRISTIAN ROMAN</t>
  </si>
  <si>
    <t>00000114</t>
  </si>
  <si>
    <t>00000115</t>
  </si>
  <si>
    <t>MORENO RENZO EMANUEL</t>
  </si>
  <si>
    <t>TISONE DANTE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</si>
</sst>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1" xfId="0" quotePrefix="1" applyFont="1" applyFill="1" applyBorder="1"/>
    <xf numFmtId="4" fontId="0" fillId="0" borderId="0" xfId="0" applyNumberFormat="1" applyFont="1" applyFill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abSelected="1" topLeftCell="A52" workbookViewId="0">
      <selection activeCell="F75" sqref="F75"/>
    </sheetView>
  </sheetViews>
  <sheetFormatPr baseColWidth="10" defaultRowHeight="15" x14ac:dyDescent="0.25"/>
  <cols>
    <col min="1" max="1" width="10.42578125" style="7" customWidth="1"/>
    <col min="2" max="2" width="33.85546875" style="7" customWidth="1"/>
    <col min="3" max="3" width="19.28515625" style="7" customWidth="1"/>
    <col min="4" max="4" width="16.7109375" style="7" customWidth="1"/>
    <col min="5" max="5" width="15.5703125" style="7" customWidth="1"/>
    <col min="6" max="6" width="14.85546875" style="7" customWidth="1"/>
    <col min="7" max="16384" width="11.42578125" style="7"/>
  </cols>
  <sheetData>
    <row r="1" spans="1:8" s="4" customFormat="1" x14ac:dyDescent="0.25">
      <c r="A1" s="3" t="s">
        <v>40</v>
      </c>
      <c r="B1" s="3" t="s">
        <v>41</v>
      </c>
      <c r="C1" s="3" t="s">
        <v>42</v>
      </c>
      <c r="D1" s="3" t="s">
        <v>43</v>
      </c>
      <c r="E1" s="3" t="s">
        <v>48</v>
      </c>
      <c r="F1" s="3" t="s">
        <v>44</v>
      </c>
    </row>
    <row r="2" spans="1:8" x14ac:dyDescent="0.25">
      <c r="A2" s="5" t="s">
        <v>0</v>
      </c>
      <c r="B2" s="5" t="s">
        <v>1</v>
      </c>
      <c r="C2" s="6">
        <v>120017.02</v>
      </c>
      <c r="D2" s="6">
        <v>28419.78</v>
      </c>
      <c r="E2" s="6">
        <v>-24113.8</v>
      </c>
      <c r="F2" s="6">
        <f>SUM(C2:E2)</f>
        <v>124322.99999999999</v>
      </c>
      <c r="H2" s="9"/>
    </row>
    <row r="3" spans="1:8" x14ac:dyDescent="0.25">
      <c r="A3" s="5" t="s">
        <v>2</v>
      </c>
      <c r="B3" s="5" t="s">
        <v>3</v>
      </c>
      <c r="C3" s="6">
        <v>132966.54999999999</v>
      </c>
      <c r="D3" s="6">
        <v>24965.05</v>
      </c>
      <c r="E3" s="6">
        <v>-26552.6</v>
      </c>
      <c r="F3" s="6">
        <f t="shared" ref="F3:F43" si="0">SUM(C3:E3)</f>
        <v>131378.99999999997</v>
      </c>
      <c r="H3" s="9"/>
    </row>
    <row r="4" spans="1:8" x14ac:dyDescent="0.25">
      <c r="A4" s="5" t="s">
        <v>4</v>
      </c>
      <c r="B4" s="5" t="s">
        <v>5</v>
      </c>
      <c r="C4" s="6">
        <v>131701.46</v>
      </c>
      <c r="D4" s="6">
        <v>23166.45</v>
      </c>
      <c r="E4" s="6">
        <v>-26260.91</v>
      </c>
      <c r="F4" s="6">
        <f t="shared" si="0"/>
        <v>128607</v>
      </c>
      <c r="H4" s="9"/>
    </row>
    <row r="5" spans="1:8" x14ac:dyDescent="0.25">
      <c r="A5" s="5" t="s">
        <v>6</v>
      </c>
      <c r="B5" s="5" t="s">
        <v>7</v>
      </c>
      <c r="C5" s="6">
        <v>86851.03</v>
      </c>
      <c r="D5" s="6">
        <v>28420.400000000001</v>
      </c>
      <c r="E5" s="6">
        <v>-17646.43</v>
      </c>
      <c r="F5" s="6">
        <f t="shared" si="0"/>
        <v>97625</v>
      </c>
      <c r="H5" s="9"/>
    </row>
    <row r="6" spans="1:8" x14ac:dyDescent="0.25">
      <c r="A6" s="5" t="s">
        <v>8</v>
      </c>
      <c r="B6" s="5" t="s">
        <v>9</v>
      </c>
      <c r="C6" s="6">
        <v>129166.67</v>
      </c>
      <c r="D6" s="6">
        <v>0.33</v>
      </c>
      <c r="E6" s="6">
        <v>0</v>
      </c>
      <c r="F6" s="6">
        <f t="shared" si="0"/>
        <v>129167</v>
      </c>
      <c r="H6" s="9"/>
    </row>
    <row r="7" spans="1:8" x14ac:dyDescent="0.25">
      <c r="A7" s="5" t="s">
        <v>10</v>
      </c>
      <c r="B7" s="5" t="s">
        <v>11</v>
      </c>
      <c r="C7" s="6">
        <v>80920.98</v>
      </c>
      <c r="D7" s="6">
        <v>38090.089999999997</v>
      </c>
      <c r="E7" s="6">
        <v>-19112.07</v>
      </c>
      <c r="F7" s="6">
        <f t="shared" si="0"/>
        <v>99899</v>
      </c>
      <c r="H7" s="9"/>
    </row>
    <row r="8" spans="1:8" x14ac:dyDescent="0.25">
      <c r="A8" s="5" t="s">
        <v>12</v>
      </c>
      <c r="B8" s="5" t="s">
        <v>13</v>
      </c>
      <c r="C8" s="6">
        <v>29010.89</v>
      </c>
      <c r="D8" s="6">
        <v>12610.81</v>
      </c>
      <c r="E8" s="6">
        <v>-6842.7</v>
      </c>
      <c r="F8" s="6">
        <f t="shared" si="0"/>
        <v>34779</v>
      </c>
      <c r="H8" s="9"/>
    </row>
    <row r="9" spans="1:8" x14ac:dyDescent="0.25">
      <c r="A9" s="5" t="s">
        <v>14</v>
      </c>
      <c r="B9" s="5" t="s">
        <v>15</v>
      </c>
      <c r="C9" s="6">
        <v>55081.84</v>
      </c>
      <c r="D9" s="6">
        <v>23166.19</v>
      </c>
      <c r="E9" s="6">
        <v>-13580.03</v>
      </c>
      <c r="F9" s="6">
        <f t="shared" si="0"/>
        <v>64668</v>
      </c>
      <c r="H9" s="9"/>
    </row>
    <row r="10" spans="1:8" x14ac:dyDescent="0.25">
      <c r="A10" s="5" t="s">
        <v>16</v>
      </c>
      <c r="B10" s="5" t="s">
        <v>17</v>
      </c>
      <c r="C10" s="6">
        <v>162266.9</v>
      </c>
      <c r="D10" s="6">
        <v>29509.88</v>
      </c>
      <c r="E10" s="6">
        <v>-32379.78</v>
      </c>
      <c r="F10" s="6">
        <f t="shared" si="0"/>
        <v>159397</v>
      </c>
      <c r="H10" s="9"/>
    </row>
    <row r="11" spans="1:8" x14ac:dyDescent="0.25">
      <c r="A11" s="5" t="s">
        <v>18</v>
      </c>
      <c r="B11" s="5" t="s">
        <v>19</v>
      </c>
      <c r="C11" s="6">
        <v>99511.98</v>
      </c>
      <c r="D11" s="6">
        <v>30244.39</v>
      </c>
      <c r="E11" s="6">
        <v>-23663.37</v>
      </c>
      <c r="F11" s="6">
        <f t="shared" si="0"/>
        <v>106093</v>
      </c>
      <c r="H11" s="9"/>
    </row>
    <row r="12" spans="1:8" x14ac:dyDescent="0.25">
      <c r="A12" s="5" t="s">
        <v>20</v>
      </c>
      <c r="B12" s="5" t="s">
        <v>21</v>
      </c>
      <c r="C12" s="6">
        <v>52533.919999999998</v>
      </c>
      <c r="D12" s="6">
        <v>22835.1</v>
      </c>
      <c r="E12" s="6">
        <v>-11500.02</v>
      </c>
      <c r="F12" s="6">
        <f t="shared" si="0"/>
        <v>63868.999999999985</v>
      </c>
      <c r="H12" s="9"/>
    </row>
    <row r="13" spans="1:8" x14ac:dyDescent="0.25">
      <c r="A13" s="5" t="s">
        <v>22</v>
      </c>
      <c r="B13" s="5" t="s">
        <v>23</v>
      </c>
      <c r="C13" s="6">
        <v>65195.79</v>
      </c>
      <c r="D13" s="6">
        <v>27367.55</v>
      </c>
      <c r="E13" s="6">
        <v>-13397.34</v>
      </c>
      <c r="F13" s="6">
        <f t="shared" si="0"/>
        <v>79166</v>
      </c>
      <c r="H13" s="9"/>
    </row>
    <row r="14" spans="1:8" x14ac:dyDescent="0.25">
      <c r="A14" s="5" t="s">
        <v>24</v>
      </c>
      <c r="B14" s="5" t="s">
        <v>25</v>
      </c>
      <c r="C14" s="6">
        <v>74514.41</v>
      </c>
      <c r="D14" s="6">
        <v>21624.5</v>
      </c>
      <c r="E14" s="6">
        <v>-15070.91</v>
      </c>
      <c r="F14" s="6">
        <f t="shared" si="0"/>
        <v>81068</v>
      </c>
      <c r="H14" s="9"/>
    </row>
    <row r="15" spans="1:8" x14ac:dyDescent="0.25">
      <c r="A15" s="5" t="s">
        <v>26</v>
      </c>
      <c r="B15" s="5" t="s">
        <v>27</v>
      </c>
      <c r="C15" s="6">
        <v>52533.919999999998</v>
      </c>
      <c r="D15" s="6">
        <v>22835.06</v>
      </c>
      <c r="E15" s="6">
        <v>-10814.98</v>
      </c>
      <c r="F15" s="6">
        <f t="shared" si="0"/>
        <v>64554</v>
      </c>
      <c r="H15" s="9"/>
    </row>
    <row r="16" spans="1:8" x14ac:dyDescent="0.25">
      <c r="A16" s="5" t="s">
        <v>28</v>
      </c>
      <c r="B16" s="5" t="s">
        <v>29</v>
      </c>
      <c r="C16" s="6">
        <v>131750</v>
      </c>
      <c r="D16" s="6">
        <v>24648.45</v>
      </c>
      <c r="E16" s="6">
        <v>-26307.45</v>
      </c>
      <c r="F16" s="6">
        <f t="shared" si="0"/>
        <v>130091.00000000001</v>
      </c>
      <c r="H16" s="9"/>
    </row>
    <row r="17" spans="1:8" x14ac:dyDescent="0.25">
      <c r="A17" s="5" t="s">
        <v>30</v>
      </c>
      <c r="B17" s="5" t="s">
        <v>31</v>
      </c>
      <c r="C17" s="6">
        <v>52023.87</v>
      </c>
      <c r="D17" s="6">
        <v>22835.66</v>
      </c>
      <c r="E17" s="6">
        <v>-10715.53</v>
      </c>
      <c r="F17" s="6">
        <f t="shared" si="0"/>
        <v>64144</v>
      </c>
      <c r="H17" s="9"/>
    </row>
    <row r="18" spans="1:8" x14ac:dyDescent="0.25">
      <c r="A18" s="5" t="s">
        <v>32</v>
      </c>
      <c r="B18" s="5" t="s">
        <v>33</v>
      </c>
      <c r="C18" s="6">
        <v>75916.14</v>
      </c>
      <c r="D18" s="6">
        <v>23662.05</v>
      </c>
      <c r="E18" s="6">
        <v>-15395.19</v>
      </c>
      <c r="F18" s="6">
        <f t="shared" si="0"/>
        <v>84183</v>
      </c>
      <c r="H18" s="9"/>
    </row>
    <row r="19" spans="1:8" x14ac:dyDescent="0.25">
      <c r="A19" s="5" t="s">
        <v>34</v>
      </c>
      <c r="B19" s="5" t="s">
        <v>35</v>
      </c>
      <c r="C19" s="6">
        <v>48693.599999999999</v>
      </c>
      <c r="D19" s="6">
        <v>26221.17</v>
      </c>
      <c r="E19" s="6">
        <v>-10150.77</v>
      </c>
      <c r="F19" s="6">
        <f t="shared" si="0"/>
        <v>64763.999999999985</v>
      </c>
      <c r="H19" s="9"/>
    </row>
    <row r="20" spans="1:8" x14ac:dyDescent="0.25">
      <c r="A20" s="5" t="s">
        <v>36</v>
      </c>
      <c r="B20" s="5" t="s">
        <v>37</v>
      </c>
      <c r="C20" s="6">
        <v>150290.56</v>
      </c>
      <c r="D20" s="6">
        <v>40564.19</v>
      </c>
      <c r="E20" s="6">
        <v>-30320.75</v>
      </c>
      <c r="F20" s="6">
        <f t="shared" si="0"/>
        <v>160534</v>
      </c>
      <c r="H20" s="9"/>
    </row>
    <row r="21" spans="1:8" x14ac:dyDescent="0.25">
      <c r="A21" s="5" t="s">
        <v>38</v>
      </c>
      <c r="B21" s="5" t="s">
        <v>39</v>
      </c>
      <c r="C21" s="6">
        <v>103915.94</v>
      </c>
      <c r="D21" s="6">
        <v>23165.81</v>
      </c>
      <c r="E21" s="6">
        <v>-20842.75</v>
      </c>
      <c r="F21" s="6">
        <f t="shared" si="0"/>
        <v>106239</v>
      </c>
      <c r="H21" s="9"/>
    </row>
    <row r="22" spans="1:8" x14ac:dyDescent="0.25">
      <c r="A22" s="5" t="s">
        <v>46</v>
      </c>
      <c r="B22" s="5" t="s">
        <v>47</v>
      </c>
      <c r="C22" s="6">
        <v>134845.37</v>
      </c>
      <c r="D22" s="6">
        <v>29225.1</v>
      </c>
      <c r="E22" s="6">
        <v>-27025.47</v>
      </c>
      <c r="F22" s="6">
        <f t="shared" si="0"/>
        <v>137045</v>
      </c>
      <c r="H22" s="9"/>
    </row>
    <row r="23" spans="1:8" x14ac:dyDescent="0.25">
      <c r="A23" s="5" t="s">
        <v>51</v>
      </c>
      <c r="B23" s="5" t="s">
        <v>49</v>
      </c>
      <c r="C23" s="6">
        <v>52260.07</v>
      </c>
      <c r="D23" s="6">
        <v>23165.74</v>
      </c>
      <c r="E23" s="6">
        <v>-11464.81</v>
      </c>
      <c r="F23" s="6">
        <f t="shared" si="0"/>
        <v>63961</v>
      </c>
      <c r="H23" s="9"/>
    </row>
    <row r="24" spans="1:8" x14ac:dyDescent="0.25">
      <c r="A24" s="5" t="s">
        <v>52</v>
      </c>
      <c r="B24" s="5" t="s">
        <v>50</v>
      </c>
      <c r="C24" s="6">
        <v>52260.07</v>
      </c>
      <c r="D24" s="6">
        <v>23165.74</v>
      </c>
      <c r="E24" s="6">
        <v>-11464.81</v>
      </c>
      <c r="F24" s="6">
        <f t="shared" si="0"/>
        <v>63961</v>
      </c>
      <c r="H24" s="9"/>
    </row>
    <row r="25" spans="1:8" x14ac:dyDescent="0.25">
      <c r="A25" s="5" t="s">
        <v>53</v>
      </c>
      <c r="B25" s="5" t="s">
        <v>56</v>
      </c>
      <c r="C25" s="6">
        <v>24434.03</v>
      </c>
      <c r="D25" s="6">
        <v>13157.3</v>
      </c>
      <c r="E25" s="6">
        <v>-17457.330000000002</v>
      </c>
      <c r="F25" s="6">
        <f t="shared" si="0"/>
        <v>20134</v>
      </c>
      <c r="H25" s="9"/>
    </row>
    <row r="26" spans="1:8" x14ac:dyDescent="0.25">
      <c r="A26" s="5" t="s">
        <v>54</v>
      </c>
      <c r="B26" s="5" t="s">
        <v>57</v>
      </c>
      <c r="C26" s="6">
        <v>51513.84</v>
      </c>
      <c r="D26" s="6">
        <v>22835.27</v>
      </c>
      <c r="E26" s="6">
        <v>-11301.11</v>
      </c>
      <c r="F26" s="6">
        <f t="shared" si="0"/>
        <v>63048</v>
      </c>
      <c r="H26" s="9"/>
    </row>
    <row r="27" spans="1:8" x14ac:dyDescent="0.25">
      <c r="A27" s="5" t="s">
        <v>55</v>
      </c>
      <c r="B27" s="5" t="s">
        <v>58</v>
      </c>
      <c r="C27" s="6">
        <v>51513.84</v>
      </c>
      <c r="D27" s="6">
        <v>22835.27</v>
      </c>
      <c r="E27" s="6">
        <v>-11301.11</v>
      </c>
      <c r="F27" s="6">
        <f t="shared" si="0"/>
        <v>63048</v>
      </c>
      <c r="H27" s="9"/>
    </row>
    <row r="28" spans="1:8" x14ac:dyDescent="0.25">
      <c r="A28" s="5" t="s">
        <v>59</v>
      </c>
      <c r="B28" s="5" t="s">
        <v>61</v>
      </c>
      <c r="C28" s="6">
        <v>24194.47</v>
      </c>
      <c r="D28" s="6">
        <v>13157.64</v>
      </c>
      <c r="E28" s="6">
        <v>-6562.11</v>
      </c>
      <c r="F28" s="6">
        <f t="shared" si="0"/>
        <v>30790</v>
      </c>
      <c r="H28" s="9"/>
    </row>
    <row r="29" spans="1:8" x14ac:dyDescent="0.25">
      <c r="A29" s="5" t="s">
        <v>60</v>
      </c>
      <c r="B29" s="5" t="s">
        <v>62</v>
      </c>
      <c r="C29" s="6">
        <v>81089.77</v>
      </c>
      <c r="D29" s="6">
        <v>28421.24</v>
      </c>
      <c r="E29" s="6">
        <v>-16523.009999999998</v>
      </c>
      <c r="F29" s="6">
        <f t="shared" si="0"/>
        <v>92988.000000000015</v>
      </c>
      <c r="H29" s="9"/>
    </row>
    <row r="30" spans="1:8" x14ac:dyDescent="0.25">
      <c r="A30" s="8" t="s">
        <v>63</v>
      </c>
      <c r="B30" s="5" t="s">
        <v>64</v>
      </c>
      <c r="C30" s="6">
        <v>107796.02</v>
      </c>
      <c r="D30" s="6">
        <v>32496.6</v>
      </c>
      <c r="E30" s="6">
        <v>-21832.62</v>
      </c>
      <c r="F30" s="6">
        <f t="shared" si="0"/>
        <v>118460</v>
      </c>
      <c r="H30" s="9"/>
    </row>
    <row r="31" spans="1:8" x14ac:dyDescent="0.25">
      <c r="A31" s="8" t="s">
        <v>65</v>
      </c>
      <c r="B31" s="5" t="s">
        <v>66</v>
      </c>
      <c r="C31" s="6">
        <v>110000</v>
      </c>
      <c r="D31" s="6">
        <v>0</v>
      </c>
      <c r="E31" s="6">
        <v>0</v>
      </c>
      <c r="F31" s="6">
        <f t="shared" si="0"/>
        <v>110000</v>
      </c>
      <c r="H31" s="9"/>
    </row>
    <row r="32" spans="1:8" x14ac:dyDescent="0.25">
      <c r="A32" s="8" t="s">
        <v>67</v>
      </c>
      <c r="B32" s="5" t="s">
        <v>68</v>
      </c>
      <c r="C32" s="6">
        <v>75577.84</v>
      </c>
      <c r="D32" s="6">
        <v>29118.32</v>
      </c>
      <c r="E32" s="6">
        <v>-16339.16</v>
      </c>
      <c r="F32" s="6">
        <f t="shared" si="0"/>
        <v>88357</v>
      </c>
      <c r="H32" s="9"/>
    </row>
    <row r="33" spans="1:8" x14ac:dyDescent="0.25">
      <c r="A33" s="8" t="s">
        <v>71</v>
      </c>
      <c r="B33" s="5" t="s">
        <v>69</v>
      </c>
      <c r="C33" s="6">
        <v>76176.72</v>
      </c>
      <c r="D33" s="6">
        <v>29064.34</v>
      </c>
      <c r="E33" s="6">
        <v>-15581.06</v>
      </c>
      <c r="F33" s="6">
        <f t="shared" si="0"/>
        <v>89660</v>
      </c>
      <c r="H33" s="9"/>
    </row>
    <row r="34" spans="1:8" x14ac:dyDescent="0.25">
      <c r="A34" s="8" t="s">
        <v>72</v>
      </c>
      <c r="B34" s="5" t="s">
        <v>70</v>
      </c>
      <c r="C34" s="6">
        <v>84231.6</v>
      </c>
      <c r="D34" s="6">
        <v>26222.12</v>
      </c>
      <c r="E34" s="6">
        <v>-17080.72</v>
      </c>
      <c r="F34" s="6">
        <f t="shared" si="0"/>
        <v>93373</v>
      </c>
      <c r="H34" s="9"/>
    </row>
    <row r="35" spans="1:8" x14ac:dyDescent="0.25">
      <c r="A35" s="8" t="s">
        <v>73</v>
      </c>
      <c r="B35" s="5" t="s">
        <v>75</v>
      </c>
      <c r="C35" s="6">
        <v>98814.06</v>
      </c>
      <c r="D35" s="6">
        <v>34158.639999999999</v>
      </c>
      <c r="E35" s="6">
        <v>-20122.7</v>
      </c>
      <c r="F35" s="6">
        <f t="shared" si="0"/>
        <v>112850.00000000001</v>
      </c>
      <c r="H35" s="9"/>
    </row>
    <row r="36" spans="1:8" x14ac:dyDescent="0.25">
      <c r="A36" s="8" t="s">
        <v>74</v>
      </c>
      <c r="B36" s="5" t="s">
        <v>76</v>
      </c>
      <c r="C36" s="6">
        <v>97017.55</v>
      </c>
      <c r="D36" s="6">
        <v>30888.06</v>
      </c>
      <c r="E36" s="6">
        <v>-19690.61</v>
      </c>
      <c r="F36" s="6">
        <f t="shared" si="0"/>
        <v>108215</v>
      </c>
      <c r="H36" s="9"/>
    </row>
    <row r="37" spans="1:8" x14ac:dyDescent="0.25">
      <c r="A37" s="8" t="s">
        <v>77</v>
      </c>
      <c r="B37" s="5" t="s">
        <v>80</v>
      </c>
      <c r="C37" s="6">
        <v>74859.19</v>
      </c>
      <c r="D37" s="6">
        <v>28796.14</v>
      </c>
      <c r="E37" s="6">
        <v>-16181.33</v>
      </c>
      <c r="F37" s="6">
        <f t="shared" si="0"/>
        <v>87474</v>
      </c>
      <c r="H37" s="9"/>
    </row>
    <row r="38" spans="1:8" x14ac:dyDescent="0.25">
      <c r="A38" s="8" t="s">
        <v>78</v>
      </c>
      <c r="B38" s="5" t="s">
        <v>81</v>
      </c>
      <c r="C38" s="6">
        <v>78093.14</v>
      </c>
      <c r="D38" s="6">
        <v>33814.370000000003</v>
      </c>
      <c r="E38" s="6">
        <v>-16073.51</v>
      </c>
      <c r="F38" s="6">
        <f t="shared" si="0"/>
        <v>95834.000000000015</v>
      </c>
      <c r="H38" s="9"/>
    </row>
    <row r="39" spans="1:8" x14ac:dyDescent="0.25">
      <c r="A39" s="8" t="s">
        <v>79</v>
      </c>
      <c r="B39" s="5" t="s">
        <v>82</v>
      </c>
      <c r="C39" s="6">
        <v>78891.600000000006</v>
      </c>
      <c r="D39" s="6">
        <v>24614</v>
      </c>
      <c r="E39" s="6">
        <v>-16737.599999999999</v>
      </c>
      <c r="F39" s="6">
        <f t="shared" si="0"/>
        <v>86768</v>
      </c>
      <c r="H39" s="9"/>
    </row>
    <row r="40" spans="1:8" x14ac:dyDescent="0.25">
      <c r="A40" s="8" t="s">
        <v>83</v>
      </c>
      <c r="B40" s="5" t="s">
        <v>84</v>
      </c>
      <c r="C40" s="6">
        <v>51742.63</v>
      </c>
      <c r="D40" s="6">
        <v>23166.28</v>
      </c>
      <c r="E40" s="6">
        <v>-11363.91</v>
      </c>
      <c r="F40" s="6">
        <f t="shared" si="0"/>
        <v>63545</v>
      </c>
      <c r="H40" s="9"/>
    </row>
    <row r="41" spans="1:8" x14ac:dyDescent="0.25">
      <c r="A41" s="8" t="s">
        <v>85</v>
      </c>
      <c r="B41" s="5" t="s">
        <v>86</v>
      </c>
      <c r="C41" s="6">
        <v>87315.77</v>
      </c>
      <c r="D41" s="6">
        <v>30565.94</v>
      </c>
      <c r="E41" s="6">
        <v>-17790.71</v>
      </c>
      <c r="F41" s="6">
        <f t="shared" si="0"/>
        <v>100091</v>
      </c>
      <c r="H41" s="9"/>
    </row>
    <row r="42" spans="1:8" x14ac:dyDescent="0.25">
      <c r="A42" s="8" t="s">
        <v>87</v>
      </c>
      <c r="B42" s="5" t="s">
        <v>88</v>
      </c>
      <c r="C42" s="6">
        <v>69708.83</v>
      </c>
      <c r="D42" s="6">
        <v>33288.57</v>
      </c>
      <c r="E42" s="6">
        <v>-14425.4</v>
      </c>
      <c r="F42" s="6">
        <f t="shared" si="0"/>
        <v>88572</v>
      </c>
      <c r="H42" s="9"/>
    </row>
    <row r="43" spans="1:8" x14ac:dyDescent="0.25">
      <c r="A43" s="8" t="s">
        <v>89</v>
      </c>
      <c r="B43" s="5" t="s">
        <v>90</v>
      </c>
      <c r="C43" s="6">
        <v>140000</v>
      </c>
      <c r="D43" s="6">
        <v>0</v>
      </c>
      <c r="E43" s="6">
        <v>-23800</v>
      </c>
      <c r="F43" s="6">
        <f t="shared" si="0"/>
        <v>116200</v>
      </c>
      <c r="H43" s="9"/>
    </row>
    <row r="44" spans="1:8" x14ac:dyDescent="0.25">
      <c r="A44" s="5" t="s">
        <v>125</v>
      </c>
      <c r="B44" s="5" t="s">
        <v>126</v>
      </c>
      <c r="C44" s="6">
        <v>108380.07</v>
      </c>
      <c r="D44" s="6">
        <v>0.24</v>
      </c>
      <c r="E44" s="6">
        <v>-20050.310000000001</v>
      </c>
      <c r="F44" s="6">
        <f t="shared" ref="F44:F45" si="1">SUM(C44:E44)</f>
        <v>88330.000000000015</v>
      </c>
    </row>
    <row r="45" spans="1:8" x14ac:dyDescent="0.25">
      <c r="A45" s="5" t="s">
        <v>127</v>
      </c>
      <c r="B45" s="5" t="s">
        <v>128</v>
      </c>
      <c r="C45" s="6">
        <v>124042.31</v>
      </c>
      <c r="D45" s="6">
        <v>0.73</v>
      </c>
      <c r="E45" s="6">
        <v>-23568.04</v>
      </c>
      <c r="F45" s="6">
        <f t="shared" si="1"/>
        <v>100475</v>
      </c>
    </row>
    <row r="46" spans="1:8" x14ac:dyDescent="0.25">
      <c r="A46" s="8" t="s">
        <v>91</v>
      </c>
      <c r="B46" s="5" t="s">
        <v>92</v>
      </c>
      <c r="C46" s="6">
        <v>77566.080000000002</v>
      </c>
      <c r="D46" s="6">
        <v>30330.43</v>
      </c>
      <c r="E46" s="6">
        <v>-16793.509999999998</v>
      </c>
      <c r="F46" s="6">
        <f>SUM(C46:E46)</f>
        <v>91103.000000000015</v>
      </c>
      <c r="H46" s="9"/>
    </row>
    <row r="47" spans="1:8" x14ac:dyDescent="0.25">
      <c r="A47" s="8" t="s">
        <v>93</v>
      </c>
      <c r="B47" s="5" t="s">
        <v>94</v>
      </c>
      <c r="C47" s="6">
        <v>42133.57</v>
      </c>
      <c r="D47" s="6">
        <v>18863.97</v>
      </c>
      <c r="E47" s="6">
        <v>-9253.5400000000009</v>
      </c>
      <c r="F47" s="6">
        <f t="shared" ref="F47:F51" si="2">SUM(C47:E47)</f>
        <v>51744</v>
      </c>
      <c r="H47" s="9"/>
    </row>
    <row r="48" spans="1:8" x14ac:dyDescent="0.25">
      <c r="A48" s="8" t="s">
        <v>95</v>
      </c>
      <c r="B48" s="5" t="s">
        <v>96</v>
      </c>
      <c r="C48" s="6">
        <v>84964.47</v>
      </c>
      <c r="D48" s="6">
        <v>25272.59</v>
      </c>
      <c r="E48" s="6">
        <v>-17958.060000000001</v>
      </c>
      <c r="F48" s="6">
        <f t="shared" si="2"/>
        <v>92279</v>
      </c>
      <c r="H48" s="9"/>
    </row>
    <row r="49" spans="1:8" x14ac:dyDescent="0.25">
      <c r="A49" s="8" t="s">
        <v>97</v>
      </c>
      <c r="B49" s="5" t="s">
        <v>98</v>
      </c>
      <c r="C49" s="6">
        <v>54121.2</v>
      </c>
      <c r="D49" s="6">
        <v>21625.06</v>
      </c>
      <c r="E49" s="6">
        <v>-11094.26</v>
      </c>
      <c r="F49" s="6">
        <f t="shared" si="2"/>
        <v>64651.999999999993</v>
      </c>
      <c r="H49" s="9"/>
    </row>
    <row r="50" spans="1:8" x14ac:dyDescent="0.25">
      <c r="A50" s="8" t="s">
        <v>99</v>
      </c>
      <c r="B50" s="5" t="s">
        <v>100</v>
      </c>
      <c r="C50" s="6">
        <v>76453.960000000006</v>
      </c>
      <c r="D50" s="6">
        <v>24087.35</v>
      </c>
      <c r="E50" s="6">
        <v>-16233.31</v>
      </c>
      <c r="F50" s="6">
        <f t="shared" si="2"/>
        <v>84308</v>
      </c>
      <c r="H50" s="9"/>
    </row>
    <row r="51" spans="1:8" x14ac:dyDescent="0.25">
      <c r="A51" s="8" t="s">
        <v>101</v>
      </c>
      <c r="B51" s="5" t="s">
        <v>102</v>
      </c>
      <c r="C51" s="6">
        <v>81832.100000000006</v>
      </c>
      <c r="D51" s="6">
        <v>24677.06</v>
      </c>
      <c r="E51" s="6">
        <v>-16574.16</v>
      </c>
      <c r="F51" s="6">
        <f t="shared" si="2"/>
        <v>89935</v>
      </c>
      <c r="H51" s="9"/>
    </row>
    <row r="52" spans="1:8" x14ac:dyDescent="0.25">
      <c r="A52" s="8" t="s">
        <v>103</v>
      </c>
      <c r="B52" s="5" t="s">
        <v>104</v>
      </c>
      <c r="C52" s="6">
        <v>81832.100000000006</v>
      </c>
      <c r="D52" s="6">
        <v>24676.35</v>
      </c>
      <c r="E52" s="6">
        <v>-17314.45</v>
      </c>
      <c r="F52" s="6">
        <f t="shared" ref="F52:F71" si="3">SUM(C52:E52)</f>
        <v>89194.000000000015</v>
      </c>
      <c r="H52" s="9"/>
    </row>
    <row r="53" spans="1:8" x14ac:dyDescent="0.25">
      <c r="A53" s="8" t="s">
        <v>105</v>
      </c>
      <c r="B53" s="5" t="s">
        <v>106</v>
      </c>
      <c r="C53" s="6">
        <v>78191.990000000005</v>
      </c>
      <c r="D53" s="6">
        <v>24255.82</v>
      </c>
      <c r="E53" s="6">
        <v>-15853.81</v>
      </c>
      <c r="F53" s="6">
        <f t="shared" si="3"/>
        <v>86594</v>
      </c>
      <c r="H53" s="9"/>
    </row>
    <row r="54" spans="1:8" x14ac:dyDescent="0.25">
      <c r="A54" s="8" t="s">
        <v>107</v>
      </c>
      <c r="B54" s="5" t="s">
        <v>108</v>
      </c>
      <c r="C54" s="6">
        <v>73243.48</v>
      </c>
      <c r="D54" s="6">
        <v>23422.55</v>
      </c>
      <c r="E54" s="6">
        <v>-14868.03</v>
      </c>
      <c r="F54" s="6">
        <f t="shared" si="3"/>
        <v>81798</v>
      </c>
      <c r="H54" s="9"/>
    </row>
    <row r="55" spans="1:8" x14ac:dyDescent="0.25">
      <c r="A55" s="5" t="s">
        <v>129</v>
      </c>
      <c r="B55" s="5" t="s">
        <v>130</v>
      </c>
      <c r="C55" s="6">
        <v>79203.95</v>
      </c>
      <c r="D55" s="6">
        <v>0.78</v>
      </c>
      <c r="E55" s="6">
        <v>-14652.73</v>
      </c>
      <c r="F55" s="6">
        <f t="shared" ref="F55:F57" si="4">SUM(C55:E55)</f>
        <v>64552</v>
      </c>
    </row>
    <row r="56" spans="1:8" x14ac:dyDescent="0.25">
      <c r="A56" s="5" t="s">
        <v>131</v>
      </c>
      <c r="B56" s="5" t="s">
        <v>132</v>
      </c>
      <c r="C56" s="6">
        <v>80696.100000000006</v>
      </c>
      <c r="D56" s="6">
        <v>0.67</v>
      </c>
      <c r="E56" s="6">
        <v>-14928.77</v>
      </c>
      <c r="F56" s="6">
        <f t="shared" si="4"/>
        <v>65768</v>
      </c>
    </row>
    <row r="57" spans="1:8" x14ac:dyDescent="0.25">
      <c r="A57" s="5" t="s">
        <v>133</v>
      </c>
      <c r="B57" s="5" t="s">
        <v>134</v>
      </c>
      <c r="C57" s="6">
        <v>79203.95</v>
      </c>
      <c r="D57" s="6">
        <v>0.78</v>
      </c>
      <c r="E57" s="6">
        <v>-14652.73</v>
      </c>
      <c r="F57" s="6">
        <f t="shared" si="4"/>
        <v>64552</v>
      </c>
    </row>
    <row r="58" spans="1:8" x14ac:dyDescent="0.25">
      <c r="A58" s="8" t="s">
        <v>109</v>
      </c>
      <c r="B58" s="5" t="s">
        <v>110</v>
      </c>
      <c r="C58" s="6">
        <v>66467.100000000006</v>
      </c>
      <c r="D58" s="6">
        <v>22494.15</v>
      </c>
      <c r="E58" s="6">
        <v>-14198.25</v>
      </c>
      <c r="F58" s="6">
        <f t="shared" si="3"/>
        <v>74763</v>
      </c>
      <c r="H58" s="9"/>
    </row>
    <row r="59" spans="1:8" x14ac:dyDescent="0.25">
      <c r="A59" s="8" t="s">
        <v>111</v>
      </c>
      <c r="B59" s="5" t="s">
        <v>112</v>
      </c>
      <c r="C59" s="6">
        <v>34226.9</v>
      </c>
      <c r="D59" s="6">
        <v>15324.15</v>
      </c>
      <c r="E59" s="6">
        <v>-7517.05</v>
      </c>
      <c r="F59" s="6">
        <f t="shared" si="3"/>
        <v>42034</v>
      </c>
      <c r="H59" s="9"/>
    </row>
    <row r="60" spans="1:8" x14ac:dyDescent="0.25">
      <c r="A60" s="8" t="s">
        <v>113</v>
      </c>
      <c r="B60" s="5" t="s">
        <v>114</v>
      </c>
      <c r="C60" s="6">
        <v>37301.72</v>
      </c>
      <c r="D60" s="6">
        <v>16700.62</v>
      </c>
      <c r="E60" s="6">
        <v>-7691.34</v>
      </c>
      <c r="F60" s="6">
        <f t="shared" si="3"/>
        <v>46311</v>
      </c>
      <c r="H60" s="9"/>
    </row>
    <row r="61" spans="1:8" x14ac:dyDescent="0.25">
      <c r="A61" s="5" t="s">
        <v>135</v>
      </c>
      <c r="B61" s="5" t="s">
        <v>136</v>
      </c>
      <c r="C61" s="6">
        <v>52423.01</v>
      </c>
      <c r="D61" s="6">
        <v>0.25</v>
      </c>
      <c r="E61" s="6">
        <v>-9698.26</v>
      </c>
      <c r="F61" s="6">
        <f t="shared" ref="F61:F62" si="5">SUM(C61:E61)</f>
        <v>42725</v>
      </c>
    </row>
    <row r="62" spans="1:8" x14ac:dyDescent="0.25">
      <c r="A62" s="5" t="s">
        <v>137</v>
      </c>
      <c r="B62" s="5" t="s">
        <v>138</v>
      </c>
      <c r="C62" s="6">
        <v>51453.66</v>
      </c>
      <c r="D62" s="6">
        <v>0.26</v>
      </c>
      <c r="E62" s="6">
        <v>-9518.92</v>
      </c>
      <c r="F62" s="6">
        <f t="shared" si="5"/>
        <v>41935.000000000007</v>
      </c>
    </row>
    <row r="63" spans="1:8" x14ac:dyDescent="0.25">
      <c r="A63" s="8" t="s">
        <v>115</v>
      </c>
      <c r="B63" s="5" t="s">
        <v>116</v>
      </c>
      <c r="C63" s="6">
        <v>21455.279999999999</v>
      </c>
      <c r="D63" s="6">
        <v>11785.11</v>
      </c>
      <c r="E63" s="6">
        <v>-4478.3900000000003</v>
      </c>
      <c r="F63" s="6">
        <f t="shared" si="3"/>
        <v>28762</v>
      </c>
      <c r="H63" s="9"/>
    </row>
    <row r="64" spans="1:8" x14ac:dyDescent="0.25">
      <c r="A64" s="8" t="s">
        <v>117</v>
      </c>
      <c r="B64" s="5" t="s">
        <v>118</v>
      </c>
      <c r="C64" s="6">
        <v>22705.1</v>
      </c>
      <c r="D64" s="6">
        <v>12471.28</v>
      </c>
      <c r="E64" s="6">
        <v>-5113.38</v>
      </c>
      <c r="F64" s="6">
        <f t="shared" si="3"/>
        <v>30062.999999999996</v>
      </c>
      <c r="H64" s="9"/>
    </row>
    <row r="65" spans="1:8" x14ac:dyDescent="0.25">
      <c r="A65" s="8" t="s">
        <v>119</v>
      </c>
      <c r="B65" s="5" t="s">
        <v>120</v>
      </c>
      <c r="C65" s="6">
        <v>21767.73</v>
      </c>
      <c r="D65" s="6">
        <v>11956.55</v>
      </c>
      <c r="E65" s="6">
        <v>-4902.28</v>
      </c>
      <c r="F65" s="6">
        <f t="shared" si="3"/>
        <v>28822</v>
      </c>
      <c r="H65" s="9"/>
    </row>
    <row r="66" spans="1:8" x14ac:dyDescent="0.25">
      <c r="A66" s="5" t="s">
        <v>139</v>
      </c>
      <c r="B66" s="5" t="s">
        <v>140</v>
      </c>
      <c r="C66" s="6">
        <v>22286.83</v>
      </c>
      <c r="D66" s="6">
        <v>0.66</v>
      </c>
      <c r="E66" s="6">
        <v>-4234.49</v>
      </c>
      <c r="F66" s="6">
        <f t="shared" ref="F66:F67" si="6">SUM(C66:E66)</f>
        <v>18053</v>
      </c>
    </row>
    <row r="67" spans="1:8" x14ac:dyDescent="0.25">
      <c r="A67" s="5" t="s">
        <v>141</v>
      </c>
      <c r="B67" s="5" t="s">
        <v>142</v>
      </c>
      <c r="C67" s="6">
        <v>22215.37</v>
      </c>
      <c r="D67" s="6">
        <v>0.47</v>
      </c>
      <c r="E67" s="6">
        <v>-4109.84</v>
      </c>
      <c r="F67" s="6">
        <f t="shared" si="6"/>
        <v>18106</v>
      </c>
    </row>
    <row r="68" spans="1:8" x14ac:dyDescent="0.25">
      <c r="A68" s="8" t="s">
        <v>121</v>
      </c>
      <c r="B68" s="5" t="s">
        <v>122</v>
      </c>
      <c r="C68" s="6">
        <v>13018.98</v>
      </c>
      <c r="D68" s="6">
        <v>7151.01</v>
      </c>
      <c r="E68" s="6">
        <v>-2931.99</v>
      </c>
      <c r="F68" s="6">
        <f t="shared" si="3"/>
        <v>17238</v>
      </c>
      <c r="H68" s="9"/>
    </row>
    <row r="69" spans="1:8" x14ac:dyDescent="0.25">
      <c r="A69" s="8" t="s">
        <v>123</v>
      </c>
      <c r="B69" s="5" t="s">
        <v>124</v>
      </c>
      <c r="C69" s="6">
        <v>11717.08</v>
      </c>
      <c r="D69" s="6">
        <v>6435.7</v>
      </c>
      <c r="E69" s="6">
        <v>-2638.78</v>
      </c>
      <c r="F69" s="6">
        <f t="shared" si="3"/>
        <v>15513.999999999998</v>
      </c>
      <c r="H69" s="9"/>
    </row>
    <row r="70" spans="1:8" x14ac:dyDescent="0.25">
      <c r="A70" s="8" t="s">
        <v>143</v>
      </c>
      <c r="B70" s="5" t="s">
        <v>145</v>
      </c>
      <c r="C70" s="6">
        <v>8592.5300000000007</v>
      </c>
      <c r="D70" s="6">
        <v>4719.59</v>
      </c>
      <c r="E70" s="6">
        <v>-1935.12</v>
      </c>
      <c r="F70" s="6">
        <f t="shared" si="3"/>
        <v>11377</v>
      </c>
      <c r="H70" s="9"/>
    </row>
    <row r="71" spans="1:8" x14ac:dyDescent="0.25">
      <c r="A71" s="8" t="s">
        <v>144</v>
      </c>
      <c r="B71" s="5" t="s">
        <v>146</v>
      </c>
      <c r="C71" s="6">
        <v>5867.22</v>
      </c>
      <c r="D71" s="6">
        <v>3223.14</v>
      </c>
      <c r="E71" s="6">
        <v>-1321.36</v>
      </c>
      <c r="F71" s="6">
        <f t="shared" si="3"/>
        <v>7769.0000000000009</v>
      </c>
      <c r="H71" s="9"/>
    </row>
    <row r="72" spans="1:8" s="2" customFormat="1" ht="15.75" x14ac:dyDescent="0.25">
      <c r="A72" s="10" t="s">
        <v>45</v>
      </c>
      <c r="B72" s="10"/>
      <c r="C72" s="1">
        <f>SUM(C2:C71)</f>
        <v>5050563.7200000016</v>
      </c>
      <c r="D72" s="1">
        <f t="shared" ref="D72:F72" si="7">SUM(D2:D71)</f>
        <v>1355986.9100000004</v>
      </c>
      <c r="E72" s="1">
        <f t="shared" si="7"/>
        <v>-998871.63000000035</v>
      </c>
      <c r="F72" s="1">
        <f t="shared" si="7"/>
        <v>5407679</v>
      </c>
    </row>
    <row r="75" spans="1:8" x14ac:dyDescent="0.25">
      <c r="F75" s="9"/>
    </row>
  </sheetData>
  <mergeCells count="1">
    <mergeCell ref="A72:B72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2021-06-28T15:29:43Z</cp:lastPrinted>
  <dcterms:created xsi:type="dcterms:W3CDTF">2020-08-25T18:11:17Z</dcterms:created>
  <dcterms:modified xsi:type="dcterms:W3CDTF">2022-12-14T17:56:17Z</dcterms:modified>
</cp:coreProperties>
</file>