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F61" i="1" l="1"/>
  <c r="F59" i="1"/>
  <c r="F60" i="1"/>
  <c r="D61" i="1"/>
  <c r="E61" i="1"/>
  <c r="C61" i="1"/>
  <c r="F57" i="1" l="1"/>
  <c r="F58" i="1"/>
  <c r="F55" i="1" l="1"/>
  <c r="F56" i="1"/>
  <c r="F54" i="1" l="1"/>
  <c r="F53" i="1" l="1"/>
  <c r="F45" i="1"/>
  <c r="F46" i="1"/>
  <c r="F47" i="1"/>
  <c r="F48" i="1"/>
  <c r="F49" i="1"/>
  <c r="F50" i="1"/>
  <c r="F51" i="1"/>
  <c r="F52" i="1"/>
  <c r="F44" i="1"/>
  <c r="F43" i="1" l="1"/>
  <c r="F41" i="1" l="1"/>
  <c r="F42" i="1"/>
  <c r="F40" i="1" l="1"/>
  <c r="F37" i="1" l="1"/>
  <c r="F38" i="1"/>
  <c r="F39" i="1"/>
  <c r="F35" i="1" l="1"/>
  <c r="F36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" i="1" l="1"/>
</calcChain>
</file>

<file path=xl/sharedStrings.xml><?xml version="1.0" encoding="utf-8"?>
<sst xmlns="http://schemas.openxmlformats.org/spreadsheetml/2006/main" count="125" uniqueCount="125">
  <si>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</si>
  <si>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</si>
  <si>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</si>
  <si>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</si>
  <si>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</si>
  <si>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</si>
  <si>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</si>
  <si>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</si>
  <si>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00000009</t>
  </si>
  <si>
    <t>CALAMARI, GUSTAVO NESTOR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</si>
  <si>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</si>
  <si>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</si>
  <si>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</si>
  <si>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</si>
  <si>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</si>
  <si>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</si>
  <si>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</si>
  <si>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</si>
  <si>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</si>
  <si>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</si>
  <si>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</si>
  <si>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</si>
  <si>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</si>
  <si>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</si>
  <si>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</si>
  <si>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</si>
  <si>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</si>
  <si>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</si>
  <si>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</si>
  <si>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</si>
  <si>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</si>
  <si>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</si>
  <si>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</si>
  <si>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</si>
  <si>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</si>
  <si>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</si>
  <si>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</si>
  <si>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</si>
  <si>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</si>
  <si>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</si>
  <si>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</si>
  <si>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</si>
  <si>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</si>
  <si>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</si>
  <si>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</si>
  <si>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</si>
  <si>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</si>
  <si>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</si>
  <si>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</si>
  <si>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</si>
  <si>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</si>
  <si>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</si>
  <si>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</si>
  <si>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00000047</t>
  </si>
  <si>
    <t>00000048</t>
  </si>
  <si>
    <t>00000049</t>
  </si>
  <si>
    <t>MEDINA, LEONARDO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</si>
  <si>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</si>
  <si>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</si>
  <si>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</si>
  <si>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</si>
  <si>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</si>
  <si>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</si>
  <si>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</si>
  <si>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</si>
  <si>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00000058</t>
  </si>
  <si>
    <t>CARNERO, SILVINA</t>
  </si>
  <si>
    <t>00000060</t>
  </si>
  <si>
    <t>BUSTAMANTE ULISES BENIGNO</t>
  </si>
  <si>
    <t>NUÑEZ ALAN OSVALDO</t>
  </si>
  <si>
    <t>CANNATA GASTON JESUS</t>
  </si>
  <si>
    <t>00000061</t>
  </si>
  <si>
    <t>00000062</t>
  </si>
  <si>
    <t>00000066</t>
  </si>
  <si>
    <t>00000068</t>
  </si>
  <si>
    <t>ROMERO JAVIER EZEQUIEL</t>
  </si>
  <si>
    <t>ALVAREZ ALEJANDRO FABIAN</t>
  </si>
  <si>
    <t>00000069</t>
  </si>
  <si>
    <t>00000070</t>
  </si>
  <si>
    <t>00000071</t>
  </si>
  <si>
    <t>BRAVO FRANCISCO NICOLAS</t>
  </si>
  <si>
    <t>RIOS GUSTAVO DANIEL</t>
  </si>
  <si>
    <t>VELAZQUEZ RAUL SEBASTIAN</t>
  </si>
  <si>
    <t>00000072</t>
  </si>
  <si>
    <t>ALVAREZ IVAN DARIO</t>
  </si>
  <si>
    <t>00000076</t>
  </si>
  <si>
    <t>PAZ, EMILIANO</t>
  </si>
  <si>
    <t>00000077</t>
  </si>
  <si>
    <t>PACHECO, MAXIMILIANO FABIAN</t>
  </si>
  <si>
    <t>00000078</t>
  </si>
  <si>
    <t>PERONI FABIAN GABRIEL</t>
  </si>
  <si>
    <t>00000081</t>
  </si>
  <si>
    <t>COPPINI, BLAS MANUEL</t>
  </si>
  <si>
    <t>00000083</t>
  </si>
  <si>
    <t>MEDINA, MISAEL JONATAN</t>
  </si>
  <si>
    <t>00000084</t>
  </si>
  <si>
    <t>ALVAREZ, ALAN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</si>
  <si>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</si>
  <si>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</si>
  <si>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</si>
  <si>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</si>
  <si>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</si>
  <si>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</si>
  <si>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</si>
  <si>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</si>
  <si>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</si>
  <si>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</si>
  <si>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00000094</t>
  </si>
  <si>
    <t>SILVA, MATIAS</t>
  </si>
  <si>
    <t>00000101</t>
  </si>
  <si>
    <t>VIDESPON JUAN MARCELO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</si>
  <si>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</si>
  <si>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</si>
  <si>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</si>
  <si>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</si>
  <si>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</si>
  <si>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</si>
  <si>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00000112</t>
  </si>
  <si>
    <t>DIAZ PABLO EMANUEL</t>
  </si>
  <si>
    <t>00000113</t>
  </si>
  <si>
    <t>PONCE BLADIMIR JOSE</t>
  </si>
  <si>
    <t>00000114</t>
  </si>
  <si>
    <t>00000115</t>
  </si>
  <si>
    <t>MORENO RENZO EMANUEL</t>
  </si>
  <si>
    <t>TISONE 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</si>
</sst>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39" workbookViewId="0">
      <selection activeCell="F62" sqref="F62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8" s="4" customFormat="1" x14ac:dyDescent="0.25">
      <c r="A1" s="3" t="s">
        <v>40</v>
      </c>
      <c r="B1" s="3" t="s">
        <v>41</v>
      </c>
      <c r="C1" s="3" t="s">
        <v>42</v>
      </c>
      <c r="D1" s="3" t="s">
        <v>43</v>
      </c>
      <c r="E1" s="3" t="s">
        <v>48</v>
      </c>
      <c r="F1" s="3" t="s">
        <v>44</v>
      </c>
    </row>
    <row r="2" spans="1:8" x14ac:dyDescent="0.25">
      <c r="A2" s="5" t="s">
        <v>0</v>
      </c>
      <c r="B2" s="5" t="s">
        <v>1</v>
      </c>
      <c r="C2" s="6">
        <v>279310.38</v>
      </c>
      <c r="D2" s="6">
        <v>68681.149999999994</v>
      </c>
      <c r="E2" s="6">
        <v>-56182.53</v>
      </c>
      <c r="F2" s="6">
        <f>SUM(C2:E2)</f>
        <v>291809</v>
      </c>
      <c r="H2" s="9"/>
    </row>
    <row r="3" spans="1:8" x14ac:dyDescent="0.25">
      <c r="A3" s="5" t="s">
        <v>2</v>
      </c>
      <c r="B3" s="5" t="s">
        <v>3</v>
      </c>
      <c r="C3" s="6">
        <v>257931.19</v>
      </c>
      <c r="D3" s="6">
        <v>54538.86</v>
      </c>
      <c r="E3" s="6">
        <v>-51660.05</v>
      </c>
      <c r="F3" s="6">
        <f t="shared" ref="F3:F43" si="0">SUM(C3:E3)</f>
        <v>260810</v>
      </c>
      <c r="H3" s="9"/>
    </row>
    <row r="4" spans="1:8" x14ac:dyDescent="0.25">
      <c r="A4" s="5" t="s">
        <v>4</v>
      </c>
      <c r="B4" s="5" t="s">
        <v>5</v>
      </c>
      <c r="C4" s="6">
        <v>218873.08</v>
      </c>
      <c r="D4" s="6">
        <v>54734.51</v>
      </c>
      <c r="E4" s="6">
        <v>-44048.59</v>
      </c>
      <c r="F4" s="6">
        <f t="shared" si="0"/>
        <v>229558.99999999997</v>
      </c>
      <c r="H4" s="9"/>
    </row>
    <row r="5" spans="1:8" x14ac:dyDescent="0.25">
      <c r="A5" s="5" t="s">
        <v>6</v>
      </c>
      <c r="B5" s="5" t="s">
        <v>7</v>
      </c>
      <c r="C5" s="6">
        <v>201551.21</v>
      </c>
      <c r="D5" s="6">
        <v>74785.91</v>
      </c>
      <c r="E5" s="6">
        <v>-41172.120000000003</v>
      </c>
      <c r="F5" s="6">
        <f t="shared" si="0"/>
        <v>235165</v>
      </c>
      <c r="H5" s="9"/>
    </row>
    <row r="6" spans="1:8" x14ac:dyDescent="0.25">
      <c r="A6" s="5" t="s">
        <v>8</v>
      </c>
      <c r="B6" s="5" t="s">
        <v>9</v>
      </c>
      <c r="C6" s="6">
        <v>250000</v>
      </c>
      <c r="D6" s="6">
        <v>0.35</v>
      </c>
      <c r="E6" s="6">
        <v>-225870.35</v>
      </c>
      <c r="F6" s="6">
        <f t="shared" si="0"/>
        <v>24130</v>
      </c>
      <c r="H6" s="9"/>
    </row>
    <row r="7" spans="1:8" x14ac:dyDescent="0.25">
      <c r="A7" s="5" t="s">
        <v>10</v>
      </c>
      <c r="B7" s="5" t="s">
        <v>11</v>
      </c>
      <c r="C7" s="6">
        <v>200447.95</v>
      </c>
      <c r="D7" s="6">
        <v>84601.38</v>
      </c>
      <c r="E7" s="6">
        <v>-46903.33</v>
      </c>
      <c r="F7" s="6">
        <f t="shared" si="0"/>
        <v>238146</v>
      </c>
      <c r="H7" s="9"/>
    </row>
    <row r="8" spans="1:8" x14ac:dyDescent="0.25">
      <c r="A8" s="5" t="s">
        <v>12</v>
      </c>
      <c r="B8" s="5" t="s">
        <v>13</v>
      </c>
      <c r="C8" s="6">
        <v>49170.99</v>
      </c>
      <c r="D8" s="6">
        <v>26221</v>
      </c>
      <c r="E8" s="6">
        <v>-11718.99</v>
      </c>
      <c r="F8" s="6">
        <f t="shared" si="0"/>
        <v>63672.999999999993</v>
      </c>
      <c r="H8" s="9"/>
    </row>
    <row r="9" spans="1:8" x14ac:dyDescent="0.25">
      <c r="A9" s="5" t="s">
        <v>14</v>
      </c>
      <c r="B9" s="5" t="s">
        <v>15</v>
      </c>
      <c r="C9" s="6">
        <v>125571.72</v>
      </c>
      <c r="D9" s="6">
        <v>56839.13</v>
      </c>
      <c r="E9" s="6">
        <v>-31360.85</v>
      </c>
      <c r="F9" s="6">
        <f t="shared" si="0"/>
        <v>151050</v>
      </c>
      <c r="H9" s="9"/>
    </row>
    <row r="10" spans="1:8" x14ac:dyDescent="0.25">
      <c r="A10" s="5" t="s">
        <v>16</v>
      </c>
      <c r="B10" s="5" t="s">
        <v>17</v>
      </c>
      <c r="C10" s="6">
        <v>319043.49</v>
      </c>
      <c r="D10" s="6">
        <v>63343.55</v>
      </c>
      <c r="E10" s="6">
        <v>-63797.04</v>
      </c>
      <c r="F10" s="6">
        <f t="shared" si="0"/>
        <v>318590</v>
      </c>
      <c r="H10" s="9"/>
    </row>
    <row r="11" spans="1:8" x14ac:dyDescent="0.25">
      <c r="A11" s="5" t="s">
        <v>18</v>
      </c>
      <c r="B11" s="5" t="s">
        <v>19</v>
      </c>
      <c r="C11" s="6">
        <v>123219.97</v>
      </c>
      <c r="D11" s="6">
        <v>61365.71</v>
      </c>
      <c r="E11" s="6">
        <v>-31194.68</v>
      </c>
      <c r="F11" s="6">
        <f t="shared" si="0"/>
        <v>153391</v>
      </c>
      <c r="H11" s="9"/>
    </row>
    <row r="12" spans="1:8" x14ac:dyDescent="0.25">
      <c r="A12" s="5" t="s">
        <v>20</v>
      </c>
      <c r="B12" s="5" t="s">
        <v>21</v>
      </c>
      <c r="C12" s="6">
        <v>97285.03</v>
      </c>
      <c r="D12" s="6">
        <v>51877.8</v>
      </c>
      <c r="E12" s="6">
        <v>-21923.83</v>
      </c>
      <c r="F12" s="6">
        <f t="shared" si="0"/>
        <v>127239.00000000001</v>
      </c>
      <c r="H12" s="9"/>
    </row>
    <row r="13" spans="1:8" x14ac:dyDescent="0.25">
      <c r="A13" s="5" t="s">
        <v>22</v>
      </c>
      <c r="B13" s="5" t="s">
        <v>23</v>
      </c>
      <c r="C13" s="6">
        <v>163470.51999999999</v>
      </c>
      <c r="D13" s="6">
        <v>72312.039999999994</v>
      </c>
      <c r="E13" s="6">
        <v>-33684.559999999998</v>
      </c>
      <c r="F13" s="6">
        <f t="shared" si="0"/>
        <v>202098</v>
      </c>
      <c r="H13" s="9"/>
    </row>
    <row r="14" spans="1:8" x14ac:dyDescent="0.25">
      <c r="A14" s="5" t="s">
        <v>24</v>
      </c>
      <c r="B14" s="5" t="s">
        <v>25</v>
      </c>
      <c r="C14" s="6">
        <v>171086.34</v>
      </c>
      <c r="D14" s="6">
        <v>58945.1</v>
      </c>
      <c r="E14" s="6">
        <v>-34835.440000000002</v>
      </c>
      <c r="F14" s="6">
        <f t="shared" si="0"/>
        <v>195196</v>
      </c>
      <c r="H14" s="9"/>
    </row>
    <row r="15" spans="1:8" x14ac:dyDescent="0.25">
      <c r="A15" s="5" t="s">
        <v>26</v>
      </c>
      <c r="B15" s="5" t="s">
        <v>27</v>
      </c>
      <c r="C15" s="6">
        <v>97285.03</v>
      </c>
      <c r="D15" s="6">
        <v>51877.48</v>
      </c>
      <c r="E15" s="6">
        <v>-20267.509999999998</v>
      </c>
      <c r="F15" s="6">
        <f t="shared" si="0"/>
        <v>128895.00000000001</v>
      </c>
      <c r="H15" s="9"/>
    </row>
    <row r="16" spans="1:8" x14ac:dyDescent="0.25">
      <c r="A16" s="5" t="s">
        <v>28</v>
      </c>
      <c r="B16" s="5" t="s">
        <v>29</v>
      </c>
      <c r="C16" s="6">
        <v>317332.12</v>
      </c>
      <c r="D16" s="6">
        <v>67868.320000000007</v>
      </c>
      <c r="E16" s="6">
        <v>-63576.44</v>
      </c>
      <c r="F16" s="6">
        <f t="shared" si="0"/>
        <v>321624</v>
      </c>
      <c r="H16" s="9"/>
    </row>
    <row r="17" spans="1:8" x14ac:dyDescent="0.25">
      <c r="A17" s="5" t="s">
        <v>30</v>
      </c>
      <c r="B17" s="5" t="s">
        <v>31</v>
      </c>
      <c r="C17" s="6">
        <v>97285.03</v>
      </c>
      <c r="D17" s="6">
        <v>51877.48</v>
      </c>
      <c r="E17" s="6">
        <v>-20267.509999999998</v>
      </c>
      <c r="F17" s="6">
        <f t="shared" si="0"/>
        <v>128895.00000000001</v>
      </c>
      <c r="H17" s="9"/>
    </row>
    <row r="18" spans="1:8" x14ac:dyDescent="0.25">
      <c r="A18" s="5" t="s">
        <v>32</v>
      </c>
      <c r="B18" s="5" t="s">
        <v>33</v>
      </c>
      <c r="C18" s="6">
        <v>124101.41</v>
      </c>
      <c r="D18" s="6">
        <v>46948.04</v>
      </c>
      <c r="E18" s="6">
        <v>-25373.45</v>
      </c>
      <c r="F18" s="6">
        <f t="shared" si="0"/>
        <v>145676</v>
      </c>
      <c r="H18" s="9"/>
    </row>
    <row r="19" spans="1:8" x14ac:dyDescent="0.25">
      <c r="A19" s="5" t="s">
        <v>34</v>
      </c>
      <c r="B19" s="5" t="s">
        <v>35</v>
      </c>
      <c r="C19" s="6">
        <v>78559</v>
      </c>
      <c r="D19" s="6">
        <v>42302.57</v>
      </c>
      <c r="E19" s="6">
        <v>-16376.57</v>
      </c>
      <c r="F19" s="6">
        <f t="shared" si="0"/>
        <v>104485</v>
      </c>
      <c r="H19" s="9"/>
    </row>
    <row r="20" spans="1:8" x14ac:dyDescent="0.25">
      <c r="A20" s="5" t="s">
        <v>36</v>
      </c>
      <c r="B20" s="5" t="s">
        <v>37</v>
      </c>
      <c r="C20" s="6">
        <v>210128.73</v>
      </c>
      <c r="D20" s="6">
        <v>55918.32</v>
      </c>
      <c r="E20" s="6">
        <v>-42373.05</v>
      </c>
      <c r="F20" s="6">
        <f t="shared" si="0"/>
        <v>223674</v>
      </c>
      <c r="H20" s="9"/>
    </row>
    <row r="21" spans="1:8" x14ac:dyDescent="0.25">
      <c r="A21" s="5" t="s">
        <v>38</v>
      </c>
      <c r="B21" s="5" t="s">
        <v>39</v>
      </c>
      <c r="C21" s="6">
        <v>168284.28</v>
      </c>
      <c r="D21" s="6">
        <v>52628.88</v>
      </c>
      <c r="E21" s="6">
        <v>-34131.160000000003</v>
      </c>
      <c r="F21" s="6">
        <f t="shared" si="0"/>
        <v>186782</v>
      </c>
      <c r="H21" s="9"/>
    </row>
    <row r="22" spans="1:8" x14ac:dyDescent="0.25">
      <c r="A22" s="5" t="s">
        <v>46</v>
      </c>
      <c r="B22" s="5" t="s">
        <v>47</v>
      </c>
      <c r="C22" s="6">
        <v>163350.01</v>
      </c>
      <c r="D22" s="6">
        <v>52628.959999999999</v>
      </c>
      <c r="E22" s="6">
        <v>-33168.97</v>
      </c>
      <c r="F22" s="6">
        <f t="shared" si="0"/>
        <v>182810</v>
      </c>
      <c r="H22" s="9"/>
    </row>
    <row r="23" spans="1:8" x14ac:dyDescent="0.25">
      <c r="A23" s="5" t="s">
        <v>51</v>
      </c>
      <c r="B23" s="5" t="s">
        <v>49</v>
      </c>
      <c r="C23" s="6">
        <v>97736.1</v>
      </c>
      <c r="D23" s="6">
        <v>52629.15</v>
      </c>
      <c r="E23" s="6">
        <v>-20374.25</v>
      </c>
      <c r="F23" s="6">
        <f t="shared" si="0"/>
        <v>129991</v>
      </c>
      <c r="H23" s="9"/>
    </row>
    <row r="24" spans="1:8" x14ac:dyDescent="0.25">
      <c r="A24" s="5" t="s">
        <v>52</v>
      </c>
      <c r="B24" s="5" t="s">
        <v>50</v>
      </c>
      <c r="C24" s="6">
        <v>97736.1</v>
      </c>
      <c r="D24" s="6">
        <v>52629.01</v>
      </c>
      <c r="E24" s="6">
        <v>-22053.11</v>
      </c>
      <c r="F24" s="6">
        <f t="shared" si="0"/>
        <v>128312.00000000001</v>
      </c>
      <c r="H24" s="9"/>
    </row>
    <row r="25" spans="1:8" x14ac:dyDescent="0.25">
      <c r="A25" s="5" t="s">
        <v>53</v>
      </c>
      <c r="B25" s="5" t="s">
        <v>56</v>
      </c>
      <c r="C25" s="6">
        <v>50822.77</v>
      </c>
      <c r="D25" s="6">
        <v>27367.48</v>
      </c>
      <c r="E25" s="6">
        <v>-36376.25</v>
      </c>
      <c r="F25" s="6">
        <f t="shared" si="0"/>
        <v>41814</v>
      </c>
      <c r="H25" s="9"/>
    </row>
    <row r="26" spans="1:8" x14ac:dyDescent="0.25">
      <c r="A26" s="5" t="s">
        <v>54</v>
      </c>
      <c r="B26" s="5" t="s">
        <v>57</v>
      </c>
      <c r="C26" s="6">
        <v>96340.51</v>
      </c>
      <c r="D26" s="6">
        <v>51878.16</v>
      </c>
      <c r="E26" s="6">
        <v>-21739.67</v>
      </c>
      <c r="F26" s="6">
        <f t="shared" si="0"/>
        <v>126478.99999999999</v>
      </c>
      <c r="H26" s="9"/>
    </row>
    <row r="27" spans="1:8" x14ac:dyDescent="0.25">
      <c r="A27" s="5" t="s">
        <v>55</v>
      </c>
      <c r="B27" s="5" t="s">
        <v>58</v>
      </c>
      <c r="C27" s="6">
        <v>96340.51</v>
      </c>
      <c r="D27" s="6">
        <v>51878.16</v>
      </c>
      <c r="E27" s="6">
        <v>-21739.67</v>
      </c>
      <c r="F27" s="6">
        <f t="shared" si="0"/>
        <v>126478.99999999999</v>
      </c>
      <c r="H27" s="9"/>
    </row>
    <row r="28" spans="1:8" x14ac:dyDescent="0.25">
      <c r="A28" s="5" t="s">
        <v>59</v>
      </c>
      <c r="B28" s="5" t="s">
        <v>61</v>
      </c>
      <c r="C28" s="6">
        <v>50324.51</v>
      </c>
      <c r="D28" s="6">
        <v>27367.71</v>
      </c>
      <c r="E28" s="6">
        <v>-13749.22</v>
      </c>
      <c r="F28" s="6">
        <f t="shared" si="0"/>
        <v>63943</v>
      </c>
      <c r="H28" s="9"/>
    </row>
    <row r="29" spans="1:8" x14ac:dyDescent="0.25">
      <c r="A29" s="5" t="s">
        <v>60</v>
      </c>
      <c r="B29" s="5" t="s">
        <v>62</v>
      </c>
      <c r="C29" s="6">
        <v>131936.51999999999</v>
      </c>
      <c r="D29" s="6">
        <v>61707.79</v>
      </c>
      <c r="E29" s="6">
        <v>-27270.31</v>
      </c>
      <c r="F29" s="6">
        <f t="shared" si="0"/>
        <v>166374</v>
      </c>
      <c r="H29" s="9"/>
    </row>
    <row r="30" spans="1:8" x14ac:dyDescent="0.25">
      <c r="A30" s="8" t="s">
        <v>63</v>
      </c>
      <c r="B30" s="5" t="s">
        <v>64</v>
      </c>
      <c r="C30" s="6">
        <v>61775.61</v>
      </c>
      <c r="D30" s="6">
        <v>29647.83</v>
      </c>
      <c r="E30" s="6">
        <v>-12787.44</v>
      </c>
      <c r="F30" s="6">
        <f t="shared" si="0"/>
        <v>78636</v>
      </c>
      <c r="H30" s="9"/>
    </row>
    <row r="31" spans="1:8" x14ac:dyDescent="0.25">
      <c r="A31" s="8" t="s">
        <v>65</v>
      </c>
      <c r="B31" s="5" t="s">
        <v>66</v>
      </c>
      <c r="C31" s="6">
        <v>220000</v>
      </c>
      <c r="D31" s="6">
        <v>0</v>
      </c>
      <c r="E31" s="6">
        <v>0</v>
      </c>
      <c r="F31" s="6">
        <f t="shared" si="0"/>
        <v>220000</v>
      </c>
      <c r="H31" s="9"/>
    </row>
    <row r="32" spans="1:8" x14ac:dyDescent="0.25">
      <c r="A32" s="8" t="s">
        <v>67</v>
      </c>
      <c r="B32" s="5" t="s">
        <v>68</v>
      </c>
      <c r="C32" s="6">
        <v>143969.29</v>
      </c>
      <c r="D32" s="6">
        <v>51576.41</v>
      </c>
      <c r="E32" s="6">
        <v>-31010.7</v>
      </c>
      <c r="F32" s="6">
        <f t="shared" si="0"/>
        <v>164535</v>
      </c>
      <c r="H32" s="9"/>
    </row>
    <row r="33" spans="1:8" x14ac:dyDescent="0.25">
      <c r="A33" s="8" t="s">
        <v>71</v>
      </c>
      <c r="B33" s="5" t="s">
        <v>69</v>
      </c>
      <c r="C33" s="6">
        <v>156425.74</v>
      </c>
      <c r="D33" s="6">
        <v>70918.2</v>
      </c>
      <c r="E33" s="6">
        <v>-32275.94</v>
      </c>
      <c r="F33" s="6">
        <f t="shared" si="0"/>
        <v>195068</v>
      </c>
      <c r="H33" s="9"/>
    </row>
    <row r="34" spans="1:8" x14ac:dyDescent="0.25">
      <c r="A34" s="8" t="s">
        <v>72</v>
      </c>
      <c r="B34" s="5" t="s">
        <v>70</v>
      </c>
      <c r="C34" s="6">
        <v>125991.84</v>
      </c>
      <c r="D34" s="6">
        <v>54733.919999999998</v>
      </c>
      <c r="E34" s="6">
        <v>-25936.76</v>
      </c>
      <c r="F34" s="6">
        <f t="shared" si="0"/>
        <v>154789</v>
      </c>
      <c r="H34" s="9"/>
    </row>
    <row r="35" spans="1:8" x14ac:dyDescent="0.25">
      <c r="A35" s="8" t="s">
        <v>73</v>
      </c>
      <c r="B35" s="5" t="s">
        <v>75</v>
      </c>
      <c r="C35" s="6">
        <v>105018.4</v>
      </c>
      <c r="D35" s="6">
        <v>57681.21</v>
      </c>
      <c r="E35" s="6">
        <v>-21920.61</v>
      </c>
      <c r="F35" s="6">
        <f t="shared" si="0"/>
        <v>140779</v>
      </c>
      <c r="H35" s="9"/>
    </row>
    <row r="36" spans="1:8" x14ac:dyDescent="0.25">
      <c r="A36" s="8" t="s">
        <v>74</v>
      </c>
      <c r="B36" s="5" t="s">
        <v>76</v>
      </c>
      <c r="C36" s="6">
        <v>103325.65</v>
      </c>
      <c r="D36" s="6">
        <v>56751.63</v>
      </c>
      <c r="E36" s="6">
        <v>-21567.279999999999</v>
      </c>
      <c r="F36" s="6">
        <f t="shared" si="0"/>
        <v>138510</v>
      </c>
      <c r="H36" s="9"/>
    </row>
    <row r="37" spans="1:8" x14ac:dyDescent="0.25">
      <c r="A37" s="8" t="s">
        <v>77</v>
      </c>
      <c r="B37" s="5" t="s">
        <v>80</v>
      </c>
      <c r="C37" s="6">
        <v>164330.89000000001</v>
      </c>
      <c r="D37" s="6">
        <v>73286.350000000006</v>
      </c>
      <c r="E37" s="6">
        <v>-36175.24</v>
      </c>
      <c r="F37" s="6">
        <f t="shared" si="0"/>
        <v>201442.00000000003</v>
      </c>
      <c r="H37" s="9"/>
    </row>
    <row r="38" spans="1:8" x14ac:dyDescent="0.25">
      <c r="A38" s="8" t="s">
        <v>78</v>
      </c>
      <c r="B38" s="5" t="s">
        <v>81</v>
      </c>
      <c r="C38" s="6">
        <v>152832.48000000001</v>
      </c>
      <c r="D38" s="6">
        <v>68944.429999999993</v>
      </c>
      <c r="E38" s="6">
        <v>-31525.91</v>
      </c>
      <c r="F38" s="6">
        <f t="shared" si="0"/>
        <v>190251</v>
      </c>
      <c r="H38" s="9"/>
    </row>
    <row r="39" spans="1:8" x14ac:dyDescent="0.25">
      <c r="A39" s="8" t="s">
        <v>79</v>
      </c>
      <c r="B39" s="5" t="s">
        <v>82</v>
      </c>
      <c r="C39" s="6">
        <v>126196.21</v>
      </c>
      <c r="D39" s="6">
        <v>54734.42</v>
      </c>
      <c r="E39" s="6">
        <v>-27718.63</v>
      </c>
      <c r="F39" s="6">
        <f t="shared" si="0"/>
        <v>153212</v>
      </c>
      <c r="H39" s="9"/>
    </row>
    <row r="40" spans="1:8" x14ac:dyDescent="0.25">
      <c r="A40" s="8" t="s">
        <v>83</v>
      </c>
      <c r="B40" s="5" t="s">
        <v>84</v>
      </c>
      <c r="C40" s="6">
        <v>99652.49</v>
      </c>
      <c r="D40" s="6">
        <v>54734.1</v>
      </c>
      <c r="E40" s="6">
        <v>-22542.59</v>
      </c>
      <c r="F40" s="6">
        <f t="shared" si="0"/>
        <v>131844</v>
      </c>
      <c r="H40" s="9"/>
    </row>
    <row r="41" spans="1:8" x14ac:dyDescent="0.25">
      <c r="A41" s="8" t="s">
        <v>85</v>
      </c>
      <c r="B41" s="5" t="s">
        <v>86</v>
      </c>
      <c r="C41" s="6">
        <v>110192.66</v>
      </c>
      <c r="D41" s="6">
        <v>60523.98</v>
      </c>
      <c r="E41" s="6">
        <v>-23000.639999999999</v>
      </c>
      <c r="F41" s="6">
        <f t="shared" si="0"/>
        <v>147716</v>
      </c>
      <c r="H41" s="9"/>
    </row>
    <row r="42" spans="1:8" x14ac:dyDescent="0.25">
      <c r="A42" s="8" t="s">
        <v>87</v>
      </c>
      <c r="B42" s="5" t="s">
        <v>88</v>
      </c>
      <c r="C42" s="6">
        <v>151395.16</v>
      </c>
      <c r="D42" s="6">
        <v>67365.009999999995</v>
      </c>
      <c r="E42" s="6">
        <v>-31206.17</v>
      </c>
      <c r="F42" s="6">
        <f t="shared" si="0"/>
        <v>187554</v>
      </c>
      <c r="H42" s="9"/>
    </row>
    <row r="43" spans="1:8" x14ac:dyDescent="0.25">
      <c r="A43" s="8" t="s">
        <v>89</v>
      </c>
      <c r="B43" s="5" t="s">
        <v>90</v>
      </c>
      <c r="C43" s="6">
        <v>280000</v>
      </c>
      <c r="D43" s="6">
        <v>0</v>
      </c>
      <c r="E43" s="6">
        <v>-47600</v>
      </c>
      <c r="F43" s="6">
        <f t="shared" si="0"/>
        <v>232400</v>
      </c>
      <c r="H43" s="9"/>
    </row>
    <row r="44" spans="1:8" x14ac:dyDescent="0.25">
      <c r="A44" s="8" t="s">
        <v>91</v>
      </c>
      <c r="B44" s="5" t="s">
        <v>92</v>
      </c>
      <c r="C44" s="6">
        <v>156904.76</v>
      </c>
      <c r="D44" s="6">
        <v>70391.16</v>
      </c>
      <c r="E44" s="6">
        <v>-34567.919999999998</v>
      </c>
      <c r="F44" s="6">
        <f>SUM(C44:E44)</f>
        <v>192728</v>
      </c>
      <c r="H44" s="9"/>
    </row>
    <row r="45" spans="1:8" x14ac:dyDescent="0.25">
      <c r="A45" s="8" t="s">
        <v>93</v>
      </c>
      <c r="B45" s="5" t="s">
        <v>94</v>
      </c>
      <c r="C45" s="6">
        <v>94451.48</v>
      </c>
      <c r="D45" s="6">
        <v>51877.79</v>
      </c>
      <c r="E45" s="6">
        <v>-21371.27</v>
      </c>
      <c r="F45" s="6">
        <f t="shared" ref="F45:F49" si="1">SUM(C45:E45)</f>
        <v>124957.99999999999</v>
      </c>
      <c r="H45" s="9"/>
    </row>
    <row r="46" spans="1:8" x14ac:dyDescent="0.25">
      <c r="A46" s="8" t="s">
        <v>95</v>
      </c>
      <c r="B46" s="5" t="s">
        <v>96</v>
      </c>
      <c r="C46" s="6">
        <v>82021.67</v>
      </c>
      <c r="D46" s="6">
        <v>45050.32</v>
      </c>
      <c r="E46" s="6">
        <v>-18571.990000000002</v>
      </c>
      <c r="F46" s="6">
        <f t="shared" si="1"/>
        <v>108499.99999999999</v>
      </c>
      <c r="H46" s="9"/>
    </row>
    <row r="47" spans="1:8" x14ac:dyDescent="0.25">
      <c r="A47" s="8" t="s">
        <v>97</v>
      </c>
      <c r="B47" s="5" t="s">
        <v>98</v>
      </c>
      <c r="C47" s="6">
        <v>85758.65</v>
      </c>
      <c r="D47" s="6">
        <v>47102.86</v>
      </c>
      <c r="E47" s="6">
        <v>-17900.509999999998</v>
      </c>
      <c r="F47" s="6">
        <f t="shared" si="1"/>
        <v>114961.00000000001</v>
      </c>
      <c r="H47" s="9"/>
    </row>
    <row r="48" spans="1:8" x14ac:dyDescent="0.25">
      <c r="A48" s="8" t="s">
        <v>99</v>
      </c>
      <c r="B48" s="5" t="s">
        <v>100</v>
      </c>
      <c r="C48" s="6">
        <v>107318.07</v>
      </c>
      <c r="D48" s="6">
        <v>58944.89</v>
      </c>
      <c r="E48" s="6">
        <v>-24268.959999999999</v>
      </c>
      <c r="F48" s="6">
        <f t="shared" si="1"/>
        <v>141994.00000000003</v>
      </c>
      <c r="H48" s="9"/>
    </row>
    <row r="49" spans="1:8" x14ac:dyDescent="0.25">
      <c r="A49" s="8" t="s">
        <v>101</v>
      </c>
      <c r="B49" s="5" t="s">
        <v>102</v>
      </c>
      <c r="C49" s="6">
        <v>108755.37</v>
      </c>
      <c r="D49" s="6">
        <v>59734.26</v>
      </c>
      <c r="E49" s="6">
        <v>-22700.63</v>
      </c>
      <c r="F49" s="6">
        <f t="shared" si="1"/>
        <v>145789</v>
      </c>
      <c r="H49" s="9"/>
    </row>
    <row r="50" spans="1:8" x14ac:dyDescent="0.25">
      <c r="A50" s="8" t="s">
        <v>103</v>
      </c>
      <c r="B50" s="5" t="s">
        <v>104</v>
      </c>
      <c r="C50" s="6">
        <v>105018.4</v>
      </c>
      <c r="D50" s="6">
        <v>57681.64</v>
      </c>
      <c r="E50" s="6">
        <v>-23751.040000000001</v>
      </c>
      <c r="F50" s="6">
        <f t="shared" ref="F50:F60" si="2">SUM(C50:E50)</f>
        <v>138948.99999999997</v>
      </c>
      <c r="H50" s="9"/>
    </row>
    <row r="51" spans="1:8" x14ac:dyDescent="0.25">
      <c r="A51" s="8" t="s">
        <v>105</v>
      </c>
      <c r="B51" s="5" t="s">
        <v>106</v>
      </c>
      <c r="C51" s="6">
        <v>106359.87</v>
      </c>
      <c r="D51" s="6">
        <v>58418.77</v>
      </c>
      <c r="E51" s="6">
        <v>-22200.639999999999</v>
      </c>
      <c r="F51" s="6">
        <f t="shared" si="2"/>
        <v>142578</v>
      </c>
      <c r="H51" s="9"/>
    </row>
    <row r="52" spans="1:8" x14ac:dyDescent="0.25">
      <c r="A52" s="8" t="s">
        <v>107</v>
      </c>
      <c r="B52" s="5" t="s">
        <v>108</v>
      </c>
      <c r="C52" s="6">
        <v>95819.69</v>
      </c>
      <c r="D52" s="6">
        <v>52628.87</v>
      </c>
      <c r="E52" s="6">
        <v>-20000.560000000001</v>
      </c>
      <c r="F52" s="6">
        <f t="shared" si="2"/>
        <v>128448</v>
      </c>
      <c r="H52" s="9"/>
    </row>
    <row r="53" spans="1:8" x14ac:dyDescent="0.25">
      <c r="A53" s="8" t="s">
        <v>109</v>
      </c>
      <c r="B53" s="5" t="s">
        <v>110</v>
      </c>
      <c r="C53" s="6">
        <v>101904.25</v>
      </c>
      <c r="D53" s="6">
        <v>55971.47</v>
      </c>
      <c r="E53" s="6">
        <v>-23049.72</v>
      </c>
      <c r="F53" s="6">
        <f t="shared" si="2"/>
        <v>134826</v>
      </c>
      <c r="H53" s="9"/>
    </row>
    <row r="54" spans="1:8" x14ac:dyDescent="0.25">
      <c r="A54" s="8" t="s">
        <v>111</v>
      </c>
      <c r="B54" s="5" t="s">
        <v>112</v>
      </c>
      <c r="C54" s="6">
        <v>99412.95</v>
      </c>
      <c r="D54" s="6">
        <v>54602.71</v>
      </c>
      <c r="E54" s="6">
        <v>-22488.66</v>
      </c>
      <c r="F54" s="6">
        <f t="shared" si="2"/>
        <v>131527</v>
      </c>
      <c r="H54" s="9"/>
    </row>
    <row r="55" spans="1:8" x14ac:dyDescent="0.25">
      <c r="A55" s="8" t="s">
        <v>113</v>
      </c>
      <c r="B55" s="5" t="s">
        <v>114</v>
      </c>
      <c r="C55" s="6">
        <v>98694.3</v>
      </c>
      <c r="D55" s="6">
        <v>53418.54</v>
      </c>
      <c r="E55" s="6">
        <v>-20580.84</v>
      </c>
      <c r="F55" s="6">
        <f t="shared" si="2"/>
        <v>131532</v>
      </c>
      <c r="H55" s="9"/>
    </row>
    <row r="56" spans="1:8" x14ac:dyDescent="0.25">
      <c r="A56" s="8" t="s">
        <v>115</v>
      </c>
      <c r="B56" s="5" t="s">
        <v>116</v>
      </c>
      <c r="C56" s="6">
        <v>108755.39</v>
      </c>
      <c r="D56" s="6">
        <v>58944.84</v>
      </c>
      <c r="E56" s="6">
        <v>-24549.23</v>
      </c>
      <c r="F56" s="6">
        <f t="shared" si="2"/>
        <v>143150.99999999997</v>
      </c>
      <c r="H56" s="9"/>
    </row>
    <row r="57" spans="1:8" x14ac:dyDescent="0.25">
      <c r="A57" s="8" t="s">
        <v>117</v>
      </c>
      <c r="B57" s="5" t="s">
        <v>118</v>
      </c>
      <c r="C57" s="6">
        <v>97975.65</v>
      </c>
      <c r="D57" s="6">
        <v>53023.89</v>
      </c>
      <c r="E57" s="6">
        <v>-22121.54</v>
      </c>
      <c r="F57" s="6">
        <f t="shared" si="2"/>
        <v>128877.99999999997</v>
      </c>
      <c r="H57" s="9"/>
    </row>
    <row r="58" spans="1:8" x14ac:dyDescent="0.25">
      <c r="A58" s="8" t="s">
        <v>119</v>
      </c>
      <c r="B58" s="5" t="s">
        <v>120</v>
      </c>
      <c r="C58" s="6">
        <v>164809.98000000001</v>
      </c>
      <c r="D58" s="6">
        <v>73154.44</v>
      </c>
      <c r="E58" s="6">
        <v>-36261.42</v>
      </c>
      <c r="F58" s="6">
        <f t="shared" si="2"/>
        <v>201703</v>
      </c>
      <c r="H58" s="9"/>
    </row>
    <row r="59" spans="1:8" x14ac:dyDescent="0.25">
      <c r="A59" s="8" t="s">
        <v>121</v>
      </c>
      <c r="B59" s="5" t="s">
        <v>123</v>
      </c>
      <c r="C59" s="6">
        <v>128158.86</v>
      </c>
      <c r="D59" s="6">
        <v>60391.65</v>
      </c>
      <c r="E59" s="6">
        <v>-28412.51</v>
      </c>
      <c r="F59" s="6">
        <f t="shared" si="2"/>
        <v>160138</v>
      </c>
      <c r="H59" s="9"/>
    </row>
    <row r="60" spans="1:8" x14ac:dyDescent="0.25">
      <c r="A60" s="8" t="s">
        <v>122</v>
      </c>
      <c r="B60" s="5" t="s">
        <v>124</v>
      </c>
      <c r="C60" s="6">
        <v>122713.08</v>
      </c>
      <c r="D60" s="6">
        <v>52664.47</v>
      </c>
      <c r="E60" s="6">
        <v>-26925.55</v>
      </c>
      <c r="F60" s="6">
        <f t="shared" si="2"/>
        <v>148452</v>
      </c>
      <c r="H60" s="9"/>
    </row>
    <row r="61" spans="1:8" s="2" customFormat="1" ht="15.75" x14ac:dyDescent="0.25">
      <c r="A61" s="10" t="s">
        <v>45</v>
      </c>
      <c r="B61" s="10"/>
      <c r="C61" s="1">
        <f>SUM(C2:C60)</f>
        <v>8200463.3400000036</v>
      </c>
      <c r="D61" s="1">
        <f t="shared" ref="D61:F61" si="3">SUM(D2:D60)</f>
        <v>3140654.0599999996</v>
      </c>
      <c r="E61" s="1">
        <f t="shared" si="3"/>
        <v>-1888180.3999999992</v>
      </c>
      <c r="F61" s="1">
        <f>SUM(F2:F60)</f>
        <v>9452937</v>
      </c>
    </row>
    <row r="64" spans="1:8" x14ac:dyDescent="0.25">
      <c r="F64" s="9"/>
    </row>
  </sheetData>
  <mergeCells count="1">
    <mergeCell ref="A61:B6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2022-12-28T20:05:44Z</dcterms:modified>
</cp:coreProperties>
</file>