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59" i="1" l="1"/>
  <c r="E59" i="1"/>
  <c r="C59" i="1"/>
  <c r="F54" i="1"/>
  <c r="F55" i="1"/>
  <c r="F56" i="1"/>
  <c r="F57" i="1"/>
  <c r="F58" i="1"/>
  <c r="F53" i="1" l="1"/>
  <c r="F52" i="1" l="1"/>
  <c r="F18" i="1" l="1"/>
  <c r="F50" i="1" l="1"/>
  <c r="F51" i="1"/>
  <c r="F49" i="1" l="1"/>
  <c r="F47" i="1" l="1"/>
  <c r="F48" i="1"/>
  <c r="F46" i="1" l="1"/>
  <c r="F45" i="1" l="1"/>
  <c r="F39" i="1"/>
  <c r="F40" i="1"/>
  <c r="F41" i="1"/>
  <c r="F42" i="1"/>
  <c r="F43" i="1"/>
  <c r="F44" i="1"/>
  <c r="F38" i="1"/>
  <c r="F37" i="1" l="1"/>
  <c r="F35" i="1" l="1"/>
  <c r="F36" i="1"/>
  <c r="F34" i="1" l="1"/>
  <c r="F32" i="1" l="1"/>
  <c r="F33" i="1"/>
  <c r="F31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2" i="1" l="1"/>
  <c r="F59" i="1" s="1"/>
</calcChain>
</file>

<file path=xl/sharedStrings.xml><?xml version="1.0" encoding="utf-8"?>
<sst xmlns="http://schemas.openxmlformats.org/spreadsheetml/2006/main" count="121" uniqueCount="121">
  <si>
    <t>00000001</t>
  </si>
  <si>
    <t>MAIDANA, JOSE RAMON</t>
  </si>
  <si>
    <t>00000002</t>
  </si>
  <si>
    <t>PAJON, PATRICIA</t>
  </si>
  <si>
    <t>00000003</t>
  </si>
  <si>
    <t>PEREZ, MATIAS ROMAN</t>
  </si>
  <si>
    <t>00000004</t>
  </si>
  <si>
    <t>PANZANELLA, EDUARDO JAVIER</t>
  </si>
  <si>
    <t>00000015</t>
  </si>
  <si>
    <t>ENRIQUEZ, MAXIMO GUSTAVO</t>
  </si>
  <si>
    <t>00000020</t>
  </si>
  <si>
    <t>VELOSOZ, GERMAN FRANCISCO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</si>
  <si>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</si>
  <si>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</si>
  <si>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</si>
  <si>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</si>
  <si>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</si>
  <si>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</si>
  <si>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</si>
  <si>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</si>
  <si>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</si>
  <si>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</si>
  <si>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</si>
  <si>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</si>
  <si>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</si>
  <si>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</si>
  <si>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</si>
  <si>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</si>
  <si>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</si>
  <si>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</si>
  <si>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</si>
  <si>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</si>
  <si>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</si>
  <si>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</si>
  <si>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00000037</t>
  </si>
  <si>
    <t>GONZALEZ, CRISTIAN AGUSTIN</t>
  </si>
  <si>
    <t>00000042</t>
  </si>
  <si>
    <t>RAVAINERA, MARTIN OSVALDO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</si>
  <si>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</si>
  <si>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</si>
  <si>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</si>
  <si>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</si>
  <si>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</si>
  <si>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</si>
  <si>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</si>
  <si>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</si>
  <si>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</si>
  <si>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</si>
  <si>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</si>
  <si>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</si>
  <si>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</si>
  <si>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00000048</t>
  </si>
  <si>
    <t>00000049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</si>
  <si>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</si>
  <si>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</si>
  <si>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</si>
  <si>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</si>
  <si>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</si>
  <si>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</si>
  <si>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</si>
  <si>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</si>
  <si>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00000060</t>
  </si>
  <si>
    <t>BUSTAMANTE ULISES BENIGNO</t>
  </si>
  <si>
    <t>NUÑEZ ALAN OSVALDO</t>
  </si>
  <si>
    <t>00000061</t>
  </si>
  <si>
    <t>00000066</t>
  </si>
  <si>
    <t>ROMERO JAVIER EZEQUIEL</t>
  </si>
  <si>
    <t>00000069</t>
  </si>
  <si>
    <t>00000070</t>
  </si>
  <si>
    <t>BRAVO FRANCISCO NICOLAS</t>
  </si>
  <si>
    <t>RIOS GUSTAVO DANIEL</t>
  </si>
  <si>
    <t>00000072</t>
  </si>
  <si>
    <t>ALVAREZ IVAN DARIO</t>
  </si>
  <si>
    <t>00000076</t>
  </si>
  <si>
    <t>PAZ, EMILIANO</t>
  </si>
  <si>
    <t>00000077</t>
  </si>
  <si>
    <t>PACHECO, MAXIMILIANO FABIAN</t>
  </si>
  <si>
    <t>00000078</t>
  </si>
  <si>
    <t>PERONI FABIAN GABRIEL</t>
  </si>
  <si>
    <t>00000081</t>
  </si>
  <si>
    <t>COPPINI, BLAS MANUEL</t>
  </si>
  <si>
    <t>00000083</t>
  </si>
  <si>
    <t>MEDINA, MISAEL JONATAN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</si>
  <si>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</si>
  <si>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</si>
  <si>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</si>
  <si>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</si>
  <si>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</si>
  <si>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</si>
  <si>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</si>
  <si>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</si>
  <si>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</si>
  <si>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</si>
  <si>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00000101</t>
  </si>
  <si>
    <t>VIDESPON JUAN MARCELO</t>
  </si>
  <si>
    <t>00000102</t>
  </si>
  <si>
    <t>MARTINEZ, JOSE LUIS</t>
  </si>
  <si>
    <t>00000106</t>
  </si>
  <si>
    <t>MARTINEZ, MARTIN ALFREDO</t>
  </si>
  <si>
    <t>00000107</t>
  </si>
  <si>
    <t>CASAFUZ, AXEL ANTONIO</t>
  </si>
  <si>
    <t>00000112</t>
  </si>
  <si>
    <t>DIAZ PABLO EMANUEL</t>
  </si>
  <si>
    <t>00000114</t>
  </si>
  <si>
    <t>00000115</t>
  </si>
  <si>
    <t>MORENO RENZO EMANUEL</t>
  </si>
  <si>
    <t>TISONE DANTE</t>
  </si>
  <si>
    <t>00000117</t>
  </si>
  <si>
    <t>FERREYRA GRACES JORGE BENJAMIN</t>
  </si>
  <si>
    <t>00000119</t>
  </si>
  <si>
    <t>TISCORNIA FERNANDO</t>
  </si>
  <si>
    <t>00000120</t>
  </si>
  <si>
    <t>ISOLA, Giuliana</t>
  </si>
  <si>
    <t>00000121</t>
  </si>
  <si>
    <t>CAMPOS ALVES EZEQUIEL</t>
  </si>
  <si>
    <t>00000122</t>
  </si>
  <si>
    <t>MACIPE, ROCIO</t>
  </si>
  <si>
    <t>00000123</t>
  </si>
  <si>
    <t>VELAZQUEZ, RAUL SEBASTIAN</t>
  </si>
  <si>
    <t>00000124</t>
  </si>
  <si>
    <t>GOITIA HERNAN NICOLAS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</si>
</sst>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4" fontId="0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topLeftCell="A35" workbookViewId="0">
      <selection activeCell="H53" sqref="H53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7" width="11.42578125" style="7"/>
    <col min="8" max="8" width="16.42578125" style="7" bestFit="1" customWidth="1"/>
    <col min="9" max="16384" width="11.42578125" style="7"/>
  </cols>
  <sheetData>
    <row r="1" spans="1:8" s="4" customFormat="1" x14ac:dyDescent="0.25">
      <c r="A1" s="3" t="s">
        <v>38</v>
      </c>
      <c r="B1" s="3" t="s">
        <v>39</v>
      </c>
      <c r="C1" s="3" t="s">
        <v>40</v>
      </c>
      <c r="D1" s="3" t="s">
        <v>41</v>
      </c>
      <c r="E1" s="3" t="s">
        <v>46</v>
      </c>
      <c r="F1" s="3" t="s">
        <v>42</v>
      </c>
    </row>
    <row r="2" spans="1:8" x14ac:dyDescent="0.25">
      <c r="A2" s="5" t="s">
        <v>0</v>
      </c>
      <c r="B2" s="5" t="s">
        <v>1</v>
      </c>
      <c r="C2" s="6">
        <v>100971.72</v>
      </c>
      <c r="D2" s="6">
        <v>273007.59999999998</v>
      </c>
      <c r="E2" s="6">
        <v>-36662.32</v>
      </c>
      <c r="F2" s="6">
        <f>SUM(C2:E2)</f>
        <v>337316.99999999994</v>
      </c>
      <c r="H2" s="9"/>
    </row>
    <row r="3" spans="1:8" x14ac:dyDescent="0.25">
      <c r="A3" s="5" t="s">
        <v>2</v>
      </c>
      <c r="B3" s="5" t="s">
        <v>3</v>
      </c>
      <c r="C3" s="6">
        <v>109453.27</v>
      </c>
      <c r="D3" s="6">
        <v>294890.40999999997</v>
      </c>
      <c r="E3" s="6">
        <v>-39715.68</v>
      </c>
      <c r="F3" s="6">
        <f t="shared" ref="F3:F37" si="0">SUM(C3:E3)</f>
        <v>364628</v>
      </c>
      <c r="H3" s="9"/>
    </row>
    <row r="4" spans="1:8" x14ac:dyDescent="0.25">
      <c r="A4" s="5" t="s">
        <v>4</v>
      </c>
      <c r="B4" s="5" t="s">
        <v>5</v>
      </c>
      <c r="C4" s="6">
        <v>96609.31</v>
      </c>
      <c r="D4" s="6">
        <v>261752.54</v>
      </c>
      <c r="E4" s="6">
        <v>-35091.85</v>
      </c>
      <c r="F4" s="6">
        <f t="shared" si="0"/>
        <v>323270</v>
      </c>
      <c r="H4" s="9"/>
    </row>
    <row r="5" spans="1:8" x14ac:dyDescent="0.25">
      <c r="A5" s="5" t="s">
        <v>6</v>
      </c>
      <c r="B5" s="5" t="s">
        <v>7</v>
      </c>
      <c r="C5" s="6">
        <v>74646.87</v>
      </c>
      <c r="D5" s="6">
        <v>205089.52</v>
      </c>
      <c r="E5" s="6">
        <v>-27185.39</v>
      </c>
      <c r="F5" s="6">
        <f t="shared" si="0"/>
        <v>252551</v>
      </c>
      <c r="H5" s="9"/>
    </row>
    <row r="6" spans="1:8" x14ac:dyDescent="0.25">
      <c r="A6" s="5" t="s">
        <v>8</v>
      </c>
      <c r="B6" s="5" t="s">
        <v>9</v>
      </c>
      <c r="C6" s="6">
        <v>77733.16</v>
      </c>
      <c r="D6" s="6">
        <v>213051.91</v>
      </c>
      <c r="E6" s="6">
        <v>-34765.07</v>
      </c>
      <c r="F6" s="6">
        <f t="shared" si="0"/>
        <v>256020</v>
      </c>
      <c r="H6" s="9"/>
    </row>
    <row r="7" spans="1:8" x14ac:dyDescent="0.25">
      <c r="A7" s="5" t="s">
        <v>10</v>
      </c>
      <c r="B7" s="5" t="s">
        <v>11</v>
      </c>
      <c r="C7" s="6">
        <v>27781.8</v>
      </c>
      <c r="D7" s="6">
        <v>77927.710000000006</v>
      </c>
      <c r="E7" s="6">
        <v>-13491.51</v>
      </c>
      <c r="F7" s="6">
        <f t="shared" si="0"/>
        <v>92218.000000000015</v>
      </c>
      <c r="H7" s="9"/>
    </row>
    <row r="8" spans="1:8" x14ac:dyDescent="0.25">
      <c r="A8" s="5" t="s">
        <v>12</v>
      </c>
      <c r="B8" s="5" t="s">
        <v>13</v>
      </c>
      <c r="C8" s="6">
        <v>55762.64</v>
      </c>
      <c r="D8" s="6">
        <v>156368.42000000001</v>
      </c>
      <c r="E8" s="6">
        <v>-25573.06</v>
      </c>
      <c r="F8" s="6">
        <f t="shared" si="0"/>
        <v>186558</v>
      </c>
      <c r="H8" s="9"/>
    </row>
    <row r="9" spans="1:8" x14ac:dyDescent="0.25">
      <c r="A9" s="5" t="s">
        <v>14</v>
      </c>
      <c r="B9" s="5" t="s">
        <v>15</v>
      </c>
      <c r="C9" s="6">
        <v>95742.21</v>
      </c>
      <c r="D9" s="6">
        <v>259515.49</v>
      </c>
      <c r="E9" s="6">
        <v>-34779.699999999997</v>
      </c>
      <c r="F9" s="6">
        <f t="shared" si="0"/>
        <v>320478</v>
      </c>
      <c r="H9" s="9"/>
    </row>
    <row r="10" spans="1:8" x14ac:dyDescent="0.25">
      <c r="A10" s="5" t="s">
        <v>16</v>
      </c>
      <c r="B10" s="5" t="s">
        <v>17</v>
      </c>
      <c r="C10" s="6">
        <v>55762.64</v>
      </c>
      <c r="D10" s="6">
        <v>156368.42000000001</v>
      </c>
      <c r="E10" s="6">
        <v>-25573.06</v>
      </c>
      <c r="F10" s="6">
        <f t="shared" si="0"/>
        <v>186558</v>
      </c>
      <c r="H10" s="9"/>
    </row>
    <row r="11" spans="1:8" x14ac:dyDescent="0.25">
      <c r="A11" s="5" t="s">
        <v>18</v>
      </c>
      <c r="B11" s="5" t="s">
        <v>19</v>
      </c>
      <c r="C11" s="6">
        <v>54966.400000000001</v>
      </c>
      <c r="D11" s="6">
        <v>154314</v>
      </c>
      <c r="E11" s="6">
        <v>-20575.400000000001</v>
      </c>
      <c r="F11" s="6">
        <f t="shared" si="0"/>
        <v>188705</v>
      </c>
      <c r="H11" s="9"/>
    </row>
    <row r="12" spans="1:8" x14ac:dyDescent="0.25">
      <c r="A12" s="5" t="s">
        <v>20</v>
      </c>
      <c r="B12" s="5" t="s">
        <v>21</v>
      </c>
      <c r="C12" s="6">
        <v>63179.07</v>
      </c>
      <c r="D12" s="6">
        <v>175502.9</v>
      </c>
      <c r="E12" s="6">
        <v>-23056.97</v>
      </c>
      <c r="F12" s="6">
        <f t="shared" si="0"/>
        <v>215625</v>
      </c>
      <c r="H12" s="9"/>
    </row>
    <row r="13" spans="1:8" x14ac:dyDescent="0.25">
      <c r="A13" s="5" t="s">
        <v>22</v>
      </c>
      <c r="B13" s="5" t="s">
        <v>23</v>
      </c>
      <c r="C13" s="6">
        <v>61577.53</v>
      </c>
      <c r="D13" s="6">
        <v>171370.89</v>
      </c>
      <c r="E13" s="6">
        <v>-22480.42</v>
      </c>
      <c r="F13" s="6">
        <f t="shared" si="0"/>
        <v>210468</v>
      </c>
      <c r="H13" s="9"/>
    </row>
    <row r="14" spans="1:8" x14ac:dyDescent="0.25">
      <c r="A14" s="5" t="s">
        <v>24</v>
      </c>
      <c r="B14" s="5" t="s">
        <v>25</v>
      </c>
      <c r="C14" s="6">
        <v>54437.88</v>
      </c>
      <c r="D14" s="6">
        <v>152950.26999999999</v>
      </c>
      <c r="E14" s="6">
        <v>-19910.150000000001</v>
      </c>
      <c r="F14" s="6">
        <f t="shared" si="0"/>
        <v>187478</v>
      </c>
      <c r="H14" s="9"/>
    </row>
    <row r="15" spans="1:8" x14ac:dyDescent="0.25">
      <c r="A15" s="5" t="s">
        <v>26</v>
      </c>
      <c r="B15" s="5" t="s">
        <v>27</v>
      </c>
      <c r="C15" s="6">
        <v>112533.18</v>
      </c>
      <c r="D15" s="6">
        <v>302836.27</v>
      </c>
      <c r="E15" s="6">
        <v>-40824.449999999997</v>
      </c>
      <c r="F15" s="6">
        <f t="shared" si="0"/>
        <v>374545</v>
      </c>
      <c r="H15" s="9"/>
    </row>
    <row r="16" spans="1:8" x14ac:dyDescent="0.25">
      <c r="A16" s="5" t="s">
        <v>28</v>
      </c>
      <c r="B16" s="5" t="s">
        <v>29</v>
      </c>
      <c r="C16" s="6">
        <v>54437.88</v>
      </c>
      <c r="D16" s="6">
        <v>152950.26999999999</v>
      </c>
      <c r="E16" s="6">
        <v>-19910.150000000001</v>
      </c>
      <c r="F16" s="6">
        <f t="shared" si="0"/>
        <v>187478</v>
      </c>
      <c r="H16" s="9"/>
    </row>
    <row r="17" spans="1:8" x14ac:dyDescent="0.25">
      <c r="A17" s="5" t="s">
        <v>30</v>
      </c>
      <c r="B17" s="5" t="s">
        <v>31</v>
      </c>
      <c r="C17" s="6">
        <v>67058.759999999995</v>
      </c>
      <c r="D17" s="6">
        <v>185511.89</v>
      </c>
      <c r="E17" s="6">
        <v>-24453.65</v>
      </c>
      <c r="F17" s="6">
        <f t="shared" si="0"/>
        <v>228117.00000000003</v>
      </c>
      <c r="H17" s="9"/>
    </row>
    <row r="18" spans="1:8" x14ac:dyDescent="0.25">
      <c r="A18" s="5" t="s">
        <v>32</v>
      </c>
      <c r="B18" s="5" t="s">
        <v>33</v>
      </c>
      <c r="C18" s="6">
        <v>0</v>
      </c>
      <c r="D18" s="6">
        <v>0</v>
      </c>
      <c r="E18" s="6">
        <v>0</v>
      </c>
      <c r="F18" s="6">
        <f t="shared" si="0"/>
        <v>0</v>
      </c>
      <c r="G18" s="10"/>
      <c r="H18" s="9"/>
    </row>
    <row r="19" spans="1:8" x14ac:dyDescent="0.25">
      <c r="A19" s="5" t="s">
        <v>34</v>
      </c>
      <c r="B19" s="5" t="s">
        <v>35</v>
      </c>
      <c r="C19" s="6">
        <v>95823.56</v>
      </c>
      <c r="D19" s="6">
        <v>259725.42</v>
      </c>
      <c r="E19" s="6">
        <v>-34808.980000000003</v>
      </c>
      <c r="F19" s="6">
        <f t="shared" si="0"/>
        <v>320740</v>
      </c>
      <c r="H19" s="9"/>
    </row>
    <row r="20" spans="1:8" x14ac:dyDescent="0.25">
      <c r="A20" s="5" t="s">
        <v>36</v>
      </c>
      <c r="B20" s="5" t="s">
        <v>37</v>
      </c>
      <c r="C20" s="6">
        <v>86966.58</v>
      </c>
      <c r="D20" s="6">
        <v>236457.47</v>
      </c>
      <c r="E20" s="6">
        <v>-31610.05</v>
      </c>
      <c r="F20" s="6">
        <f t="shared" si="0"/>
        <v>291814</v>
      </c>
      <c r="H20" s="9"/>
    </row>
    <row r="21" spans="1:8" x14ac:dyDescent="0.25">
      <c r="A21" s="5" t="s">
        <v>44</v>
      </c>
      <c r="B21" s="5" t="s">
        <v>45</v>
      </c>
      <c r="C21" s="6">
        <v>77709.5</v>
      </c>
      <c r="D21" s="6">
        <v>212991.44</v>
      </c>
      <c r="E21" s="6">
        <v>-28287.94</v>
      </c>
      <c r="F21" s="6">
        <f t="shared" si="0"/>
        <v>262413</v>
      </c>
      <c r="H21" s="9"/>
    </row>
    <row r="22" spans="1:8" x14ac:dyDescent="0.25">
      <c r="A22" s="5" t="s">
        <v>49</v>
      </c>
      <c r="B22" s="5" t="s">
        <v>47</v>
      </c>
      <c r="C22" s="6">
        <v>54690.28</v>
      </c>
      <c r="D22" s="6">
        <v>153601.73000000001</v>
      </c>
      <c r="E22" s="6">
        <v>-20001.009999999998</v>
      </c>
      <c r="F22" s="6">
        <f t="shared" si="0"/>
        <v>188291</v>
      </c>
      <c r="H22" s="9"/>
    </row>
    <row r="23" spans="1:8" x14ac:dyDescent="0.25">
      <c r="A23" s="5" t="s">
        <v>50</v>
      </c>
      <c r="B23" s="5" t="s">
        <v>48</v>
      </c>
      <c r="C23" s="6">
        <v>54690.28</v>
      </c>
      <c r="D23" s="6">
        <v>153601.73000000001</v>
      </c>
      <c r="E23" s="6">
        <v>-20476.009999999998</v>
      </c>
      <c r="F23" s="6">
        <f t="shared" si="0"/>
        <v>187816</v>
      </c>
      <c r="H23" s="9"/>
    </row>
    <row r="24" spans="1:8" x14ac:dyDescent="0.25">
      <c r="A24" s="5" t="s">
        <v>51</v>
      </c>
      <c r="B24" s="5" t="s">
        <v>53</v>
      </c>
      <c r="C24" s="6">
        <v>53909.36</v>
      </c>
      <c r="D24" s="6">
        <v>151586.51</v>
      </c>
      <c r="E24" s="6">
        <v>-20194.87</v>
      </c>
      <c r="F24" s="6">
        <f t="shared" si="0"/>
        <v>185301</v>
      </c>
      <c r="H24" s="9"/>
    </row>
    <row r="25" spans="1:8" x14ac:dyDescent="0.25">
      <c r="A25" s="5" t="s">
        <v>52</v>
      </c>
      <c r="B25" s="5" t="s">
        <v>54</v>
      </c>
      <c r="C25" s="6">
        <v>53909.36</v>
      </c>
      <c r="D25" s="6">
        <v>151586.51</v>
      </c>
      <c r="E25" s="6">
        <v>-20194.87</v>
      </c>
      <c r="F25" s="6">
        <f t="shared" si="0"/>
        <v>185301</v>
      </c>
      <c r="H25" s="9"/>
    </row>
    <row r="26" spans="1:8" x14ac:dyDescent="0.25">
      <c r="A26" s="5" t="s">
        <v>55</v>
      </c>
      <c r="B26" s="5" t="s">
        <v>57</v>
      </c>
      <c r="C26" s="6">
        <v>21035.37</v>
      </c>
      <c r="D26" s="6">
        <v>59480.32</v>
      </c>
      <c r="E26" s="6">
        <v>-10639.69</v>
      </c>
      <c r="F26" s="6">
        <f t="shared" si="0"/>
        <v>69876</v>
      </c>
      <c r="H26" s="9"/>
    </row>
    <row r="27" spans="1:8" x14ac:dyDescent="0.25">
      <c r="A27" s="5" t="s">
        <v>56</v>
      </c>
      <c r="B27" s="5" t="s">
        <v>58</v>
      </c>
      <c r="C27" s="6">
        <v>74695.16</v>
      </c>
      <c r="D27" s="6">
        <v>205213.58</v>
      </c>
      <c r="E27" s="6">
        <v>-27202.74</v>
      </c>
      <c r="F27" s="6">
        <f t="shared" si="0"/>
        <v>252706</v>
      </c>
      <c r="H27" s="9"/>
    </row>
    <row r="28" spans="1:8" x14ac:dyDescent="0.25">
      <c r="A28" s="8" t="s">
        <v>59</v>
      </c>
      <c r="B28" s="5" t="s">
        <v>60</v>
      </c>
      <c r="C28" s="6">
        <v>68121.31</v>
      </c>
      <c r="D28" s="6">
        <v>188253.87</v>
      </c>
      <c r="E28" s="6">
        <v>-24836.18</v>
      </c>
      <c r="F28" s="6">
        <f t="shared" si="0"/>
        <v>231539</v>
      </c>
      <c r="H28" s="9"/>
    </row>
    <row r="29" spans="1:8" x14ac:dyDescent="0.25">
      <c r="A29" s="8" t="s">
        <v>61</v>
      </c>
      <c r="B29" s="5" t="s">
        <v>62</v>
      </c>
      <c r="C29" s="6">
        <v>99935.82</v>
      </c>
      <c r="D29" s="6">
        <v>270334.57</v>
      </c>
      <c r="E29" s="6">
        <v>-36289.39</v>
      </c>
      <c r="F29" s="6">
        <f t="shared" si="0"/>
        <v>333981</v>
      </c>
      <c r="H29" s="9"/>
    </row>
    <row r="30" spans="1:8" x14ac:dyDescent="0.25">
      <c r="A30" s="8" t="s">
        <v>64</v>
      </c>
      <c r="B30" s="5" t="s">
        <v>63</v>
      </c>
      <c r="C30" s="6">
        <v>71640.259999999995</v>
      </c>
      <c r="D30" s="6">
        <v>197332.74</v>
      </c>
      <c r="E30" s="6">
        <v>-26103</v>
      </c>
      <c r="F30" s="6">
        <f t="shared" si="0"/>
        <v>242870</v>
      </c>
      <c r="H30" s="9"/>
    </row>
    <row r="31" spans="1:8" x14ac:dyDescent="0.25">
      <c r="A31" s="8" t="s">
        <v>65</v>
      </c>
      <c r="B31" s="5" t="s">
        <v>66</v>
      </c>
      <c r="C31" s="6">
        <v>55616.26</v>
      </c>
      <c r="D31" s="6">
        <v>155990.39999999999</v>
      </c>
      <c r="E31" s="6">
        <v>-25033.66</v>
      </c>
      <c r="F31" s="6">
        <f t="shared" si="0"/>
        <v>186573</v>
      </c>
      <c r="H31" s="9"/>
    </row>
    <row r="32" spans="1:8" x14ac:dyDescent="0.25">
      <c r="A32" s="8" t="s">
        <v>67</v>
      </c>
      <c r="B32" s="5" t="s">
        <v>69</v>
      </c>
      <c r="C32" s="6">
        <v>70015.63</v>
      </c>
      <c r="D32" s="6">
        <v>193140.5</v>
      </c>
      <c r="E32" s="6">
        <v>-25993.13</v>
      </c>
      <c r="F32" s="6">
        <f t="shared" si="0"/>
        <v>237163</v>
      </c>
      <c r="H32" s="9"/>
    </row>
    <row r="33" spans="1:8" x14ac:dyDescent="0.25">
      <c r="A33" s="8" t="s">
        <v>68</v>
      </c>
      <c r="B33" s="5" t="s">
        <v>70</v>
      </c>
      <c r="C33" s="6">
        <v>70015.64</v>
      </c>
      <c r="D33" s="6">
        <v>193140.74</v>
      </c>
      <c r="E33" s="6">
        <v>-31369.38</v>
      </c>
      <c r="F33" s="6">
        <f t="shared" si="0"/>
        <v>231787</v>
      </c>
      <c r="H33" s="9"/>
    </row>
    <row r="34" spans="1:8" x14ac:dyDescent="0.25">
      <c r="A34" s="8" t="s">
        <v>71</v>
      </c>
      <c r="B34" s="5" t="s">
        <v>72</v>
      </c>
      <c r="C34" s="6">
        <v>54154.11</v>
      </c>
      <c r="D34" s="6">
        <v>152217.85999999999</v>
      </c>
      <c r="E34" s="6">
        <v>-20282.97</v>
      </c>
      <c r="F34" s="6">
        <f t="shared" si="0"/>
        <v>186088.99999999997</v>
      </c>
      <c r="H34" s="9"/>
    </row>
    <row r="35" spans="1:8" x14ac:dyDescent="0.25">
      <c r="A35" s="8" t="s">
        <v>73</v>
      </c>
      <c r="B35" s="5" t="s">
        <v>74</v>
      </c>
      <c r="C35" s="6">
        <v>54154.11</v>
      </c>
      <c r="D35" s="6">
        <v>152218.19</v>
      </c>
      <c r="E35" s="6">
        <v>-24390.3</v>
      </c>
      <c r="F35" s="6">
        <f t="shared" si="0"/>
        <v>181982</v>
      </c>
      <c r="H35" s="9"/>
    </row>
    <row r="36" spans="1:8" x14ac:dyDescent="0.25">
      <c r="A36" s="8" t="s">
        <v>75</v>
      </c>
      <c r="B36" s="5" t="s">
        <v>76</v>
      </c>
      <c r="C36" s="6">
        <v>69338.710000000006</v>
      </c>
      <c r="D36" s="6">
        <v>191394.82</v>
      </c>
      <c r="E36" s="6">
        <v>-31071.53</v>
      </c>
      <c r="F36" s="6">
        <f t="shared" si="0"/>
        <v>229662.00000000003</v>
      </c>
      <c r="H36" s="9"/>
    </row>
    <row r="37" spans="1:8" x14ac:dyDescent="0.25">
      <c r="A37" s="8" t="s">
        <v>77</v>
      </c>
      <c r="B37" s="5" t="s">
        <v>78</v>
      </c>
      <c r="C37" s="6">
        <v>125000</v>
      </c>
      <c r="D37" s="6">
        <v>322500</v>
      </c>
      <c r="E37" s="6">
        <v>-32500</v>
      </c>
      <c r="F37" s="6">
        <f t="shared" si="0"/>
        <v>415000</v>
      </c>
      <c r="H37" s="9"/>
    </row>
    <row r="38" spans="1:8" x14ac:dyDescent="0.25">
      <c r="A38" s="8" t="s">
        <v>79</v>
      </c>
      <c r="B38" s="5" t="s">
        <v>80</v>
      </c>
      <c r="C38" s="6">
        <v>66084.09</v>
      </c>
      <c r="D38" s="6">
        <v>182997.68</v>
      </c>
      <c r="E38" s="6">
        <v>-24577.77</v>
      </c>
      <c r="F38" s="6">
        <f>SUM(C38:E38)</f>
        <v>224504</v>
      </c>
      <c r="H38" s="9"/>
    </row>
    <row r="39" spans="1:8" x14ac:dyDescent="0.25">
      <c r="A39" s="8" t="s">
        <v>81</v>
      </c>
      <c r="B39" s="5" t="s">
        <v>82</v>
      </c>
      <c r="C39" s="6">
        <v>52852.31</v>
      </c>
      <c r="D39" s="6">
        <v>148859.01999999999</v>
      </c>
      <c r="E39" s="6">
        <v>-19814.330000000002</v>
      </c>
      <c r="F39" s="6">
        <f t="shared" ref="F39:F42" si="1">SUM(C39:E39)</f>
        <v>181897</v>
      </c>
      <c r="H39" s="9"/>
    </row>
    <row r="40" spans="1:8" x14ac:dyDescent="0.25">
      <c r="A40" s="8" t="s">
        <v>83</v>
      </c>
      <c r="B40" s="5" t="s">
        <v>84</v>
      </c>
      <c r="C40" s="6">
        <v>55628.6</v>
      </c>
      <c r="D40" s="6">
        <v>156022.20000000001</v>
      </c>
      <c r="E40" s="6">
        <v>-20338.8</v>
      </c>
      <c r="F40" s="6">
        <f t="shared" si="1"/>
        <v>191312.00000000003</v>
      </c>
      <c r="H40" s="9"/>
    </row>
    <row r="41" spans="1:8" x14ac:dyDescent="0.25">
      <c r="A41" s="8" t="s">
        <v>85</v>
      </c>
      <c r="B41" s="5" t="s">
        <v>86</v>
      </c>
      <c r="C41" s="6">
        <v>55065.61</v>
      </c>
      <c r="D41" s="6">
        <v>154569.51</v>
      </c>
      <c r="E41" s="6">
        <v>-20611.12</v>
      </c>
      <c r="F41" s="6">
        <f t="shared" si="1"/>
        <v>189024</v>
      </c>
      <c r="H41" s="9"/>
    </row>
    <row r="42" spans="1:8" x14ac:dyDescent="0.25">
      <c r="A42" s="8" t="s">
        <v>87</v>
      </c>
      <c r="B42" s="5" t="s">
        <v>88</v>
      </c>
      <c r="C42" s="6">
        <v>56808.19</v>
      </c>
      <c r="D42" s="6">
        <v>159065.26999999999</v>
      </c>
      <c r="E42" s="6">
        <v>-20763.46</v>
      </c>
      <c r="F42" s="6">
        <f t="shared" si="1"/>
        <v>195110</v>
      </c>
      <c r="H42" s="9"/>
    </row>
    <row r="43" spans="1:8" x14ac:dyDescent="0.25">
      <c r="A43" s="8" t="s">
        <v>89</v>
      </c>
      <c r="B43" s="5" t="s">
        <v>90</v>
      </c>
      <c r="C43" s="6">
        <v>58416.73</v>
      </c>
      <c r="D43" s="6">
        <v>163215.79</v>
      </c>
      <c r="E43" s="6">
        <v>-21817.52</v>
      </c>
      <c r="F43" s="6">
        <f t="shared" ref="F43:F58" si="2">SUM(C43:E43)</f>
        <v>199815.00000000003</v>
      </c>
      <c r="H43" s="9"/>
    </row>
    <row r="44" spans="1:8" x14ac:dyDescent="0.25">
      <c r="A44" s="8" t="s">
        <v>91</v>
      </c>
      <c r="B44" s="5" t="s">
        <v>92</v>
      </c>
      <c r="C44" s="6">
        <v>63510.43</v>
      </c>
      <c r="D44" s="6">
        <v>176357.65</v>
      </c>
      <c r="E44" s="6">
        <v>-28507.08</v>
      </c>
      <c r="F44" s="6">
        <f t="shared" si="2"/>
        <v>211361</v>
      </c>
      <c r="H44" s="9"/>
    </row>
    <row r="45" spans="1:8" x14ac:dyDescent="0.25">
      <c r="A45" s="8" t="s">
        <v>93</v>
      </c>
      <c r="B45" s="5" t="s">
        <v>94</v>
      </c>
      <c r="C45" s="6">
        <v>100399.57</v>
      </c>
      <c r="D45" s="6">
        <v>271531.75</v>
      </c>
      <c r="E45" s="6">
        <v>-45213.32</v>
      </c>
      <c r="F45" s="6">
        <f t="shared" si="2"/>
        <v>326718</v>
      </c>
      <c r="H45" s="9"/>
    </row>
    <row r="46" spans="1:8" x14ac:dyDescent="0.25">
      <c r="A46" s="8" t="s">
        <v>95</v>
      </c>
      <c r="B46" s="5" t="s">
        <v>96</v>
      </c>
      <c r="C46" s="6">
        <v>53617.919999999998</v>
      </c>
      <c r="D46" s="6">
        <v>150835.03</v>
      </c>
      <c r="E46" s="6">
        <v>-20089.95</v>
      </c>
      <c r="F46" s="6">
        <f t="shared" si="2"/>
        <v>184363</v>
      </c>
      <c r="H46" s="9"/>
    </row>
    <row r="47" spans="1:8" x14ac:dyDescent="0.25">
      <c r="A47" s="8" t="s">
        <v>97</v>
      </c>
      <c r="B47" s="5" t="s">
        <v>98</v>
      </c>
      <c r="C47" s="6">
        <v>53617.919999999998</v>
      </c>
      <c r="D47" s="6">
        <v>150835.03</v>
      </c>
      <c r="E47" s="6">
        <v>-19614.95</v>
      </c>
      <c r="F47" s="6">
        <f t="shared" si="2"/>
        <v>184838</v>
      </c>
      <c r="H47" s="9"/>
    </row>
    <row r="48" spans="1:8" x14ac:dyDescent="0.25">
      <c r="A48" s="8" t="s">
        <v>99</v>
      </c>
      <c r="B48" s="5" t="s">
        <v>100</v>
      </c>
      <c r="C48" s="6">
        <v>66003.67</v>
      </c>
      <c r="D48" s="6">
        <v>182790.14</v>
      </c>
      <c r="E48" s="6">
        <v>-24548.81</v>
      </c>
      <c r="F48" s="6">
        <f t="shared" si="2"/>
        <v>224245</v>
      </c>
      <c r="H48" s="9"/>
    </row>
    <row r="49" spans="1:8" x14ac:dyDescent="0.25">
      <c r="A49" s="8" t="s">
        <v>101</v>
      </c>
      <c r="B49" s="5" t="s">
        <v>102</v>
      </c>
      <c r="C49" s="6">
        <v>94635.65</v>
      </c>
      <c r="D49" s="6">
        <v>256660.68</v>
      </c>
      <c r="E49" s="6">
        <v>-34856.33</v>
      </c>
      <c r="F49" s="6">
        <f t="shared" si="2"/>
        <v>316439.99999999994</v>
      </c>
      <c r="H49" s="9"/>
    </row>
    <row r="50" spans="1:8" x14ac:dyDescent="0.25">
      <c r="A50" s="8" t="s">
        <v>103</v>
      </c>
      <c r="B50" s="5" t="s">
        <v>105</v>
      </c>
      <c r="C50" s="6">
        <v>66218.14</v>
      </c>
      <c r="D50" s="6">
        <v>183342.88</v>
      </c>
      <c r="E50" s="6">
        <v>-24626.02</v>
      </c>
      <c r="F50" s="6">
        <f t="shared" si="2"/>
        <v>224935.00000000003</v>
      </c>
      <c r="H50" s="9"/>
    </row>
    <row r="51" spans="1:8" x14ac:dyDescent="0.25">
      <c r="A51" s="8" t="s">
        <v>104</v>
      </c>
      <c r="B51" s="5" t="s">
        <v>106</v>
      </c>
      <c r="C51" s="6">
        <v>66807.94</v>
      </c>
      <c r="D51" s="6">
        <v>184865.42</v>
      </c>
      <c r="E51" s="6">
        <v>-24838.36</v>
      </c>
      <c r="F51" s="6">
        <f t="shared" si="2"/>
        <v>226835</v>
      </c>
      <c r="H51" s="9"/>
    </row>
    <row r="52" spans="1:8" x14ac:dyDescent="0.25">
      <c r="A52" s="8" t="s">
        <v>107</v>
      </c>
      <c r="B52" s="5" t="s">
        <v>108</v>
      </c>
      <c r="C52" s="6">
        <v>690000</v>
      </c>
      <c r="D52" s="6">
        <v>0</v>
      </c>
      <c r="E52" s="6">
        <v>0</v>
      </c>
      <c r="F52" s="6">
        <f t="shared" si="2"/>
        <v>690000</v>
      </c>
      <c r="H52" s="9"/>
    </row>
    <row r="53" spans="1:8" x14ac:dyDescent="0.25">
      <c r="A53" s="8" t="s">
        <v>109</v>
      </c>
      <c r="B53" s="5" t="s">
        <v>110</v>
      </c>
      <c r="C53" s="6">
        <v>481927</v>
      </c>
      <c r="D53" s="6">
        <v>0.59</v>
      </c>
      <c r="E53" s="6">
        <v>-81927.59</v>
      </c>
      <c r="F53" s="6">
        <f t="shared" si="2"/>
        <v>400000</v>
      </c>
      <c r="H53" s="9"/>
    </row>
    <row r="54" spans="1:8" x14ac:dyDescent="0.25">
      <c r="A54" s="8" t="s">
        <v>111</v>
      </c>
      <c r="B54" s="5" t="s">
        <v>112</v>
      </c>
      <c r="C54" s="6">
        <v>69251.63</v>
      </c>
      <c r="D54" s="6">
        <v>191169.46</v>
      </c>
      <c r="E54" s="6">
        <v>-25243.09</v>
      </c>
      <c r="F54" s="6">
        <f t="shared" si="2"/>
        <v>235178</v>
      </c>
      <c r="H54" s="9"/>
    </row>
    <row r="55" spans="1:8" x14ac:dyDescent="0.25">
      <c r="A55" s="8" t="s">
        <v>113</v>
      </c>
      <c r="B55" s="5" t="s">
        <v>114</v>
      </c>
      <c r="C55" s="6">
        <v>74829.179999999993</v>
      </c>
      <c r="D55" s="6">
        <v>193059.42</v>
      </c>
      <c r="E55" s="6">
        <v>-19455.599999999999</v>
      </c>
      <c r="F55" s="6">
        <f t="shared" si="2"/>
        <v>248432.99999999997</v>
      </c>
      <c r="H55" s="9"/>
    </row>
    <row r="56" spans="1:8" x14ac:dyDescent="0.25">
      <c r="A56" s="8" t="s">
        <v>115</v>
      </c>
      <c r="B56" s="5" t="s">
        <v>116</v>
      </c>
      <c r="C56" s="6">
        <v>57500</v>
      </c>
      <c r="D56" s="6">
        <v>157933.59</v>
      </c>
      <c r="E56" s="6">
        <v>-20939.59</v>
      </c>
      <c r="F56" s="6">
        <f t="shared" si="2"/>
        <v>194494</v>
      </c>
      <c r="H56" s="9"/>
    </row>
    <row r="57" spans="1:8" x14ac:dyDescent="0.25">
      <c r="A57" s="8" t="s">
        <v>117</v>
      </c>
      <c r="B57" s="5" t="s">
        <v>118</v>
      </c>
      <c r="C57" s="6">
        <v>28882.19</v>
      </c>
      <c r="D57" s="6">
        <v>81183.08</v>
      </c>
      <c r="E57" s="6">
        <v>-10564.27</v>
      </c>
      <c r="F57" s="6">
        <f t="shared" si="2"/>
        <v>99501</v>
      </c>
      <c r="H57" s="9"/>
    </row>
    <row r="58" spans="1:8" x14ac:dyDescent="0.25">
      <c r="A58" s="8" t="s">
        <v>119</v>
      </c>
      <c r="B58" s="5" t="s">
        <v>120</v>
      </c>
      <c r="C58" s="6">
        <v>53333.33</v>
      </c>
      <c r="D58" s="6">
        <v>137600.34</v>
      </c>
      <c r="E58" s="6">
        <v>-13866.67</v>
      </c>
      <c r="F58" s="6">
        <f t="shared" si="2"/>
        <v>177066.99999999997</v>
      </c>
      <c r="H58" s="9"/>
    </row>
    <row r="59" spans="1:8" s="2" customFormat="1" ht="15.75" x14ac:dyDescent="0.25">
      <c r="A59" s="11" t="s">
        <v>43</v>
      </c>
      <c r="B59" s="11"/>
      <c r="C59" s="1">
        <f>SUM(C2:C58)</f>
        <v>4839465.72</v>
      </c>
      <c r="D59" s="1">
        <f t="shared" ref="D59:F59" si="3">SUM(D2:D58)</f>
        <v>10077071.440000003</v>
      </c>
      <c r="E59" s="1">
        <f t="shared" si="3"/>
        <v>-1457549.1600000006</v>
      </c>
      <c r="F59" s="1">
        <f t="shared" si="3"/>
        <v>13458988</v>
      </c>
    </row>
    <row r="62" spans="1:8" x14ac:dyDescent="0.25">
      <c r="F62" s="9"/>
    </row>
  </sheetData>
  <mergeCells count="1">
    <mergeCell ref="A59:B59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2023-06-01T16:48:21Z</dcterms:modified>
</cp:coreProperties>
</file>