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64" i="1" l="1"/>
  <c r="E64" i="1"/>
  <c r="C64" i="1"/>
  <c r="F58" i="1"/>
  <c r="F59" i="1"/>
  <c r="F60" i="1"/>
  <c r="F61" i="1"/>
  <c r="F62" i="1"/>
  <c r="F63" i="1"/>
  <c r="F2" i="1" l="1"/>
  <c r="F56" i="1"/>
  <c r="F57" i="1"/>
  <c r="F54" i="1" l="1"/>
  <c r="F55" i="1"/>
  <c r="F50" i="1" l="1"/>
  <c r="F51" i="1"/>
  <c r="F52" i="1"/>
  <c r="F53" i="1"/>
  <c r="F49" i="1" l="1"/>
  <c r="F48" i="1" l="1"/>
  <c r="F17" i="1" l="1"/>
  <c r="F46" i="1" l="1"/>
  <c r="F47" i="1"/>
  <c r="F45" i="1" l="1"/>
  <c r="F43" i="1" l="1"/>
  <c r="F44" i="1"/>
  <c r="F42" i="1" l="1"/>
  <c r="F41" i="1" l="1"/>
  <c r="F35" i="1"/>
  <c r="F36" i="1"/>
  <c r="F37" i="1"/>
  <c r="F38" i="1"/>
  <c r="F39" i="1"/>
  <c r="F40" i="1"/>
  <c r="F34" i="1"/>
  <c r="F32" i="1" l="1"/>
  <c r="F33" i="1"/>
  <c r="F31" i="1" l="1"/>
  <c r="F29" i="1" l="1"/>
  <c r="F30" i="1"/>
  <c r="F28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64" i="1" l="1"/>
</calcChain>
</file>

<file path=xl/sharedStrings.xml><?xml version="1.0" encoding="utf-8"?>
<sst xmlns="http://schemas.openxmlformats.org/spreadsheetml/2006/main" count="131" uniqueCount="131">
  <si>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</si>
  <si>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</si>
  <si>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</si>
  <si>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</si>
  <si>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</si>
  <si>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</si>
  <si>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</si>
  <si>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</si>
  <si>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</si>
  <si>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</si>
  <si>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</si>
  <si>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</si>
  <si>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</si>
  <si>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</si>
  <si>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</si>
  <si>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</si>
  <si>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</si>
  <si>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</si>
  <si>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</si>
  <si>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</si>
  <si>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</si>
  <si>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</si>
  <si>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</si>
  <si>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</si>
  <si>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</si>
  <si>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</si>
  <si>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</si>
  <si>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</si>
  <si>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</si>
  <si>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</si>
  <si>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</si>
  <si>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</si>
  <si>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</si>
  <si>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</si>
  <si>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</si>
  <si>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</si>
  <si>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</si>
  <si>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</si>
  <si>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</si>
  <si>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</si>
  <si>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</si>
  <si>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</si>
  <si>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</si>
  <si>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</si>
  <si>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</si>
  <si>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</si>
  <si>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</si>
  <si>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</si>
  <si>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</si>
  <si>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</si>
  <si>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</si>
  <si>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</si>
  <si>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</si>
  <si>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</si>
  <si>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</si>
  <si>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</si>
  <si>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</si>
  <si>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</si>
  <si>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</si>
  <si>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</si>
  <si>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</si>
  <si>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</si>
  <si>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</si>
  <si>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</si>
  <si>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</si>
  <si>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</si>
  <si>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</si>
  <si>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</si>
  <si>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</si>
  <si>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</si>
  <si>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</si>
  <si>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</si>
  <si>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</si>
  <si>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</si>
  <si>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</si>
  <si>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</si>
  <si>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</si>
  <si>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</si>
  <si>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</si>
  <si>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</si>
  <si>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</si>
  <si>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</si>
  <si>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</si>
  <si>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</si>
  <si>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</si>
  <si>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</si>
  <si>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</si>
  <si>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</si>
  <si>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</si>
  <si>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</si>
  <si>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</si>
  <si>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</si>
  <si>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</si>
  <si>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</si>
  <si>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</si>
  <si>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</si>
  <si>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</si>
  <si>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</si>
  <si>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</si>
  <si>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</si>
  <si>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</si>
  <si>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</si>
  <si>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</si>
  <si>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</si>
  <si>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</si>
  <si>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</si>
  <si>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</si>
  <si>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</si>
  <si>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</si>
  <si>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</si>
  <si>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</si>
  <si>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</si>
  <si>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</si>
  <si>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</si>
  <si>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</si>
  <si>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</si>
  <si>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</si>
  <si>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</si>
  <si>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</si>
  <si>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</si>
  <si>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</si>
  <si>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</si>
  <si>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</si>
  <si>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</si>
  <si>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</si>
  <si>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</si>
  <si>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</si>
  <si>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00000137</t>
  </si>
  <si>
    <t>LACOMBA MATIAS NICOLAS</t>
  </si>
  <si>
    <t>00000138</t>
  </si>
  <si>
    <t>COCCA JONAS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</si>
</sst>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0" workbookViewId="0">
      <selection activeCell="G61" sqref="G61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9" s="4" customFormat="1" x14ac:dyDescent="0.25">
      <c r="A1" s="3" t="s">
        <v>32</v>
      </c>
      <c r="B1" s="3" t="s">
        <v>33</v>
      </c>
      <c r="C1" s="3" t="s">
        <v>34</v>
      </c>
      <c r="D1" s="3" t="s">
        <v>35</v>
      </c>
      <c r="E1" s="3" t="s">
        <v>40</v>
      </c>
      <c r="F1" s="3" t="s">
        <v>36</v>
      </c>
    </row>
    <row r="2" spans="1:9" x14ac:dyDescent="0.25">
      <c r="A2" s="5" t="s">
        <v>0</v>
      </c>
      <c r="B2" s="5" t="s">
        <v>1</v>
      </c>
      <c r="C2" s="6">
        <v>101515.53</v>
      </c>
      <c r="D2" s="6">
        <v>304212.62</v>
      </c>
      <c r="E2" s="6">
        <v>-37603.15</v>
      </c>
      <c r="F2" s="6">
        <f>SUM(C2:E2)</f>
        <v>368125</v>
      </c>
      <c r="I2" s="9"/>
    </row>
    <row r="3" spans="1:9" x14ac:dyDescent="0.25">
      <c r="A3" s="5" t="s">
        <v>2</v>
      </c>
      <c r="B3" s="5" t="s">
        <v>3</v>
      </c>
      <c r="C3" s="6">
        <v>129861.57</v>
      </c>
      <c r="D3" s="6">
        <v>374719.5</v>
      </c>
      <c r="E3" s="6">
        <v>-47742.07</v>
      </c>
      <c r="F3" s="6">
        <f t="shared" ref="F3:F33" si="0">SUM(C3:E3)</f>
        <v>456839</v>
      </c>
      <c r="I3" s="9"/>
    </row>
    <row r="4" spans="1:9" x14ac:dyDescent="0.25">
      <c r="A4" s="5" t="s">
        <v>4</v>
      </c>
      <c r="B4" s="5" t="s">
        <v>5</v>
      </c>
      <c r="C4" s="6">
        <v>117586.41</v>
      </c>
      <c r="D4" s="6">
        <v>342836.27</v>
      </c>
      <c r="E4" s="6">
        <v>-43317.68</v>
      </c>
      <c r="F4" s="6">
        <f t="shared" si="0"/>
        <v>417105.00000000006</v>
      </c>
      <c r="I4" s="9"/>
    </row>
    <row r="5" spans="1:9" x14ac:dyDescent="0.25">
      <c r="A5" s="5" t="s">
        <v>6</v>
      </c>
      <c r="B5" s="5" t="s">
        <v>7</v>
      </c>
      <c r="C5" s="6">
        <v>81217.62</v>
      </c>
      <c r="D5" s="6">
        <v>252975.57</v>
      </c>
      <c r="E5" s="6">
        <v>-30324.19</v>
      </c>
      <c r="F5" s="6">
        <f t="shared" si="0"/>
        <v>303869</v>
      </c>
      <c r="I5" s="9"/>
    </row>
    <row r="6" spans="1:9" x14ac:dyDescent="0.25">
      <c r="A6" s="5" t="s">
        <v>8</v>
      </c>
      <c r="B6" s="5" t="s">
        <v>9</v>
      </c>
      <c r="C6" s="6">
        <v>104054.37</v>
      </c>
      <c r="D6" s="6">
        <v>324550.59999999998</v>
      </c>
      <c r="E6" s="6">
        <v>-48307.97</v>
      </c>
      <c r="F6" s="6">
        <f t="shared" si="0"/>
        <v>380297</v>
      </c>
      <c r="I6" s="9"/>
    </row>
    <row r="7" spans="1:9" x14ac:dyDescent="0.25">
      <c r="A7" s="5" t="s">
        <v>10</v>
      </c>
      <c r="B7" s="5" t="s">
        <v>11</v>
      </c>
      <c r="C7" s="6">
        <v>61623.89</v>
      </c>
      <c r="D7" s="6">
        <v>195964.71</v>
      </c>
      <c r="E7" s="6">
        <v>-29987.599999999999</v>
      </c>
      <c r="F7" s="6">
        <f t="shared" si="0"/>
        <v>227600.99999999997</v>
      </c>
      <c r="I7" s="9"/>
    </row>
    <row r="8" spans="1:9" x14ac:dyDescent="0.25">
      <c r="A8" s="5" t="s">
        <v>12</v>
      </c>
      <c r="B8" s="5" t="s">
        <v>13</v>
      </c>
      <c r="C8" s="6">
        <v>89948.53</v>
      </c>
      <c r="D8" s="6">
        <v>269538.71999999997</v>
      </c>
      <c r="E8" s="6">
        <v>-33318.25</v>
      </c>
      <c r="F8" s="6">
        <f t="shared" si="0"/>
        <v>326169</v>
      </c>
      <c r="I8" s="9"/>
    </row>
    <row r="9" spans="1:9" x14ac:dyDescent="0.25">
      <c r="A9" s="5" t="s">
        <v>14</v>
      </c>
      <c r="B9" s="5" t="s">
        <v>15</v>
      </c>
      <c r="C9" s="6">
        <v>72256.37</v>
      </c>
      <c r="D9" s="6">
        <v>227870.06</v>
      </c>
      <c r="E9" s="6">
        <v>-35001.43</v>
      </c>
      <c r="F9" s="6">
        <f t="shared" si="0"/>
        <v>265125</v>
      </c>
      <c r="I9" s="9"/>
    </row>
    <row r="10" spans="1:9" x14ac:dyDescent="0.25">
      <c r="A10" s="5" t="s">
        <v>16</v>
      </c>
      <c r="B10" s="5" t="s">
        <v>17</v>
      </c>
      <c r="C10" s="6">
        <v>60743.96</v>
      </c>
      <c r="D10" s="6">
        <v>193166.42</v>
      </c>
      <c r="E10" s="6">
        <v>-23972.38</v>
      </c>
      <c r="F10" s="6">
        <f t="shared" si="0"/>
        <v>229938</v>
      </c>
      <c r="I10" s="9"/>
    </row>
    <row r="11" spans="1:9" x14ac:dyDescent="0.25">
      <c r="A11" s="5" t="s">
        <v>18</v>
      </c>
      <c r="B11" s="5" t="s">
        <v>19</v>
      </c>
      <c r="C11" s="6">
        <v>76937.429999999993</v>
      </c>
      <c r="D11" s="6">
        <v>238745.21</v>
      </c>
      <c r="E11" s="6">
        <v>-28703.64</v>
      </c>
      <c r="F11" s="6">
        <f t="shared" si="0"/>
        <v>286979</v>
      </c>
      <c r="I11" s="9"/>
    </row>
    <row r="12" spans="1:9" x14ac:dyDescent="0.25">
      <c r="A12" s="5" t="s">
        <v>20</v>
      </c>
      <c r="B12" s="5" t="s">
        <v>21</v>
      </c>
      <c r="C12" s="6">
        <v>82978.960000000006</v>
      </c>
      <c r="D12" s="6">
        <v>258640.33</v>
      </c>
      <c r="E12" s="6">
        <v>-30986.29</v>
      </c>
      <c r="F12" s="6">
        <f t="shared" si="0"/>
        <v>310633</v>
      </c>
      <c r="I12" s="9"/>
    </row>
    <row r="13" spans="1:9" x14ac:dyDescent="0.25">
      <c r="A13" s="5" t="s">
        <v>22</v>
      </c>
      <c r="B13" s="5" t="s">
        <v>23</v>
      </c>
      <c r="C13" s="6">
        <v>60743.96</v>
      </c>
      <c r="D13" s="6">
        <v>193166.03</v>
      </c>
      <c r="E13" s="6">
        <v>-22778.99</v>
      </c>
      <c r="F13" s="6">
        <f t="shared" si="0"/>
        <v>231131</v>
      </c>
      <c r="I13" s="9"/>
    </row>
    <row r="14" spans="1:9" x14ac:dyDescent="0.25">
      <c r="A14" s="5" t="s">
        <v>24</v>
      </c>
      <c r="B14" s="5" t="s">
        <v>25</v>
      </c>
      <c r="C14" s="6">
        <v>160218.41</v>
      </c>
      <c r="D14" s="6">
        <v>462082.17</v>
      </c>
      <c r="E14" s="6">
        <v>-58896.58</v>
      </c>
      <c r="F14" s="6">
        <f t="shared" si="0"/>
        <v>563404</v>
      </c>
      <c r="I14" s="9"/>
    </row>
    <row r="15" spans="1:9" x14ac:dyDescent="0.25">
      <c r="A15" s="5" t="s">
        <v>26</v>
      </c>
      <c r="B15" s="5" t="s">
        <v>27</v>
      </c>
      <c r="C15" s="6">
        <v>60159.88</v>
      </c>
      <c r="D15" s="6">
        <v>191309.09</v>
      </c>
      <c r="E15" s="6">
        <v>-22559.97</v>
      </c>
      <c r="F15" s="6">
        <f t="shared" si="0"/>
        <v>228909</v>
      </c>
      <c r="I15" s="9"/>
    </row>
    <row r="16" spans="1:9" x14ac:dyDescent="0.25">
      <c r="A16" s="5" t="s">
        <v>28</v>
      </c>
      <c r="B16" s="5" t="s">
        <v>29</v>
      </c>
      <c r="C16" s="6">
        <v>76331.37</v>
      </c>
      <c r="D16" s="6">
        <v>232157.46</v>
      </c>
      <c r="E16" s="6">
        <v>-28359.83</v>
      </c>
      <c r="F16" s="6">
        <f t="shared" si="0"/>
        <v>280128.99999999994</v>
      </c>
      <c r="I16" s="9"/>
    </row>
    <row r="17" spans="1:9" x14ac:dyDescent="0.25">
      <c r="A17" s="5" t="s">
        <v>30</v>
      </c>
      <c r="B17" s="5" t="s">
        <v>31</v>
      </c>
      <c r="C17" s="6">
        <v>60813.49</v>
      </c>
      <c r="D17" s="6">
        <v>193387.55</v>
      </c>
      <c r="E17" s="6">
        <v>-22805.040000000001</v>
      </c>
      <c r="F17" s="6">
        <f t="shared" si="0"/>
        <v>231395.99999999997</v>
      </c>
      <c r="G17" s="10"/>
      <c r="I17" s="9"/>
    </row>
    <row r="18" spans="1:9" x14ac:dyDescent="0.25">
      <c r="A18" s="5" t="s">
        <v>38</v>
      </c>
      <c r="B18" s="5" t="s">
        <v>39</v>
      </c>
      <c r="C18" s="6">
        <v>149798.1</v>
      </c>
      <c r="D18" s="6">
        <v>431989.97</v>
      </c>
      <c r="E18" s="6">
        <v>-55065.07</v>
      </c>
      <c r="F18" s="6">
        <f t="shared" si="0"/>
        <v>526723</v>
      </c>
      <c r="I18" s="9"/>
    </row>
    <row r="19" spans="1:9" x14ac:dyDescent="0.25">
      <c r="A19" s="5" t="s">
        <v>43</v>
      </c>
      <c r="B19" s="5" t="s">
        <v>41</v>
      </c>
      <c r="C19" s="6">
        <v>60438.81</v>
      </c>
      <c r="D19" s="6">
        <v>192195.73</v>
      </c>
      <c r="E19" s="6">
        <v>-22664.54</v>
      </c>
      <c r="F19" s="6">
        <f t="shared" si="0"/>
        <v>229970</v>
      </c>
      <c r="I19" s="9"/>
    </row>
    <row r="20" spans="1:9" x14ac:dyDescent="0.25">
      <c r="A20" s="5" t="s">
        <v>44</v>
      </c>
      <c r="B20" s="5" t="s">
        <v>42</v>
      </c>
      <c r="C20" s="6">
        <v>60438.81</v>
      </c>
      <c r="D20" s="6">
        <v>192195.63</v>
      </c>
      <c r="E20" s="6">
        <v>-23852.44</v>
      </c>
      <c r="F20" s="6">
        <f t="shared" si="0"/>
        <v>228782</v>
      </c>
      <c r="I20" s="9"/>
    </row>
    <row r="21" spans="1:9" x14ac:dyDescent="0.25">
      <c r="A21" s="5" t="s">
        <v>45</v>
      </c>
      <c r="B21" s="5" t="s">
        <v>47</v>
      </c>
      <c r="C21" s="6">
        <v>59575.8</v>
      </c>
      <c r="D21" s="6">
        <v>189451.48</v>
      </c>
      <c r="E21" s="6">
        <v>-23513.279999999999</v>
      </c>
      <c r="F21" s="6">
        <f t="shared" si="0"/>
        <v>225514.00000000003</v>
      </c>
      <c r="I21" s="9"/>
    </row>
    <row r="22" spans="1:9" x14ac:dyDescent="0.25">
      <c r="A22" s="5" t="s">
        <v>46</v>
      </c>
      <c r="B22" s="5" t="s">
        <v>48</v>
      </c>
      <c r="C22" s="6">
        <v>60370.14</v>
      </c>
      <c r="D22" s="6">
        <v>191501.11</v>
      </c>
      <c r="E22" s="6">
        <v>-23799.25</v>
      </c>
      <c r="F22" s="6">
        <f t="shared" si="0"/>
        <v>228072</v>
      </c>
      <c r="I22" s="9"/>
    </row>
    <row r="23" spans="1:9" x14ac:dyDescent="0.25">
      <c r="A23" s="5" t="s">
        <v>49</v>
      </c>
      <c r="B23" s="5" t="s">
        <v>51</v>
      </c>
      <c r="C23" s="6">
        <v>25106.12</v>
      </c>
      <c r="D23" s="6">
        <v>79838.22</v>
      </c>
      <c r="E23" s="6">
        <v>-13431.34</v>
      </c>
      <c r="F23" s="6">
        <f t="shared" si="0"/>
        <v>91513</v>
      </c>
      <c r="I23" s="9"/>
    </row>
    <row r="24" spans="1:9" x14ac:dyDescent="0.25">
      <c r="A24" s="5" t="s">
        <v>50</v>
      </c>
      <c r="B24" s="5" t="s">
        <v>52</v>
      </c>
      <c r="C24" s="6">
        <v>65515.68</v>
      </c>
      <c r="D24" s="6">
        <v>208340.69</v>
      </c>
      <c r="E24" s="6">
        <v>-24568.37</v>
      </c>
      <c r="F24" s="6">
        <f t="shared" si="0"/>
        <v>249288</v>
      </c>
      <c r="I24" s="9"/>
    </row>
    <row r="25" spans="1:9" x14ac:dyDescent="0.25">
      <c r="A25" s="8" t="s">
        <v>53</v>
      </c>
      <c r="B25" s="5" t="s">
        <v>54</v>
      </c>
      <c r="C25" s="6">
        <v>70355.38</v>
      </c>
      <c r="D25" s="6">
        <v>220065.25</v>
      </c>
      <c r="E25" s="6">
        <v>-26291.63</v>
      </c>
      <c r="F25" s="6">
        <f t="shared" si="0"/>
        <v>264129</v>
      </c>
      <c r="I25" s="9"/>
    </row>
    <row r="26" spans="1:9" x14ac:dyDescent="0.25">
      <c r="A26" s="8" t="s">
        <v>55</v>
      </c>
      <c r="B26" s="5" t="s">
        <v>56</v>
      </c>
      <c r="C26" s="6">
        <v>80786.27</v>
      </c>
      <c r="D26" s="6">
        <v>246204.16</v>
      </c>
      <c r="E26" s="6">
        <v>-30027.43</v>
      </c>
      <c r="F26" s="6">
        <f t="shared" si="0"/>
        <v>296963</v>
      </c>
      <c r="I26" s="9"/>
    </row>
    <row r="27" spans="1:9" x14ac:dyDescent="0.25">
      <c r="A27" s="8" t="s">
        <v>58</v>
      </c>
      <c r="B27" s="5" t="s">
        <v>57</v>
      </c>
      <c r="C27" s="6">
        <v>72796.78</v>
      </c>
      <c r="D27" s="6">
        <v>228068.37</v>
      </c>
      <c r="E27" s="6">
        <v>-27213.15</v>
      </c>
      <c r="F27" s="6">
        <f t="shared" si="0"/>
        <v>273652</v>
      </c>
      <c r="I27" s="9"/>
    </row>
    <row r="28" spans="1:9" x14ac:dyDescent="0.25">
      <c r="A28" s="8" t="s">
        <v>59</v>
      </c>
      <c r="B28" s="5" t="s">
        <v>60</v>
      </c>
      <c r="C28" s="6">
        <v>64155.21</v>
      </c>
      <c r="D28" s="6">
        <v>204014.28</v>
      </c>
      <c r="E28" s="6">
        <v>-29960.49</v>
      </c>
      <c r="F28" s="6">
        <f t="shared" si="0"/>
        <v>238209</v>
      </c>
      <c r="I28" s="9"/>
    </row>
    <row r="29" spans="1:9" x14ac:dyDescent="0.25">
      <c r="A29" s="8" t="s">
        <v>61</v>
      </c>
      <c r="B29" s="5" t="s">
        <v>63</v>
      </c>
      <c r="C29" s="6">
        <v>71779.39</v>
      </c>
      <c r="D29" s="6">
        <v>224833.51</v>
      </c>
      <c r="E29" s="6">
        <v>-28120.9</v>
      </c>
      <c r="F29" s="6">
        <f t="shared" si="0"/>
        <v>268492</v>
      </c>
      <c r="I29" s="9"/>
    </row>
    <row r="30" spans="1:9" x14ac:dyDescent="0.25">
      <c r="A30" s="8" t="s">
        <v>62</v>
      </c>
      <c r="B30" s="5" t="s">
        <v>64</v>
      </c>
      <c r="C30" s="6">
        <v>70911.62</v>
      </c>
      <c r="D30" s="6">
        <v>222073.97</v>
      </c>
      <c r="E30" s="6">
        <v>-32961.589999999997</v>
      </c>
      <c r="F30" s="6">
        <f t="shared" si="0"/>
        <v>260023.99999999997</v>
      </c>
      <c r="I30" s="9"/>
    </row>
    <row r="31" spans="1:9" x14ac:dyDescent="0.25">
      <c r="A31" s="8" t="s">
        <v>65</v>
      </c>
      <c r="B31" s="5" t="s">
        <v>66</v>
      </c>
      <c r="C31" s="6">
        <v>31918.01</v>
      </c>
      <c r="D31" s="6">
        <v>101499.77</v>
      </c>
      <c r="E31" s="6">
        <v>-12643.78</v>
      </c>
      <c r="F31" s="6">
        <f t="shared" si="0"/>
        <v>120774</v>
      </c>
      <c r="I31" s="9"/>
    </row>
    <row r="32" spans="1:9" x14ac:dyDescent="0.25">
      <c r="A32" s="8" t="s">
        <v>67</v>
      </c>
      <c r="B32" s="5" t="s">
        <v>68</v>
      </c>
      <c r="C32" s="6">
        <v>72417.75</v>
      </c>
      <c r="D32" s="6">
        <v>225247.48</v>
      </c>
      <c r="E32" s="6">
        <v>-33592.230000000003</v>
      </c>
      <c r="F32" s="6">
        <f t="shared" si="0"/>
        <v>264073</v>
      </c>
      <c r="I32" s="9"/>
    </row>
    <row r="33" spans="1:9" x14ac:dyDescent="0.25">
      <c r="A33" s="8" t="s">
        <v>69</v>
      </c>
      <c r="B33" s="5" t="s">
        <v>70</v>
      </c>
      <c r="C33" s="6">
        <v>72347.929999999993</v>
      </c>
      <c r="D33" s="6">
        <v>226641.72</v>
      </c>
      <c r="E33" s="6">
        <v>-64203.65</v>
      </c>
      <c r="F33" s="6">
        <f t="shared" si="0"/>
        <v>234786.00000000003</v>
      </c>
      <c r="I33" s="9"/>
    </row>
    <row r="34" spans="1:9" x14ac:dyDescent="0.25">
      <c r="A34" s="8" t="s">
        <v>71</v>
      </c>
      <c r="B34" s="5" t="s">
        <v>72</v>
      </c>
      <c r="C34" s="6">
        <v>68427.990000000005</v>
      </c>
      <c r="D34" s="6">
        <v>214175.82</v>
      </c>
      <c r="E34" s="6">
        <v>-26803.81</v>
      </c>
      <c r="F34" s="6">
        <f>SUM(C34:E34)</f>
        <v>255800</v>
      </c>
      <c r="I34" s="9"/>
    </row>
    <row r="35" spans="1:9" x14ac:dyDescent="0.25">
      <c r="A35" s="8" t="s">
        <v>73</v>
      </c>
      <c r="B35" s="5" t="s">
        <v>74</v>
      </c>
      <c r="C35" s="6">
        <v>58991.73</v>
      </c>
      <c r="D35" s="6">
        <v>187594.02</v>
      </c>
      <c r="E35" s="6">
        <v>-23283.75</v>
      </c>
      <c r="F35" s="6">
        <f t="shared" ref="F35:F38" si="1">SUM(C35:E35)</f>
        <v>223302</v>
      </c>
      <c r="I35" s="9"/>
    </row>
    <row r="36" spans="1:9" x14ac:dyDescent="0.25">
      <c r="A36" s="8" t="s">
        <v>75</v>
      </c>
      <c r="B36" s="5" t="s">
        <v>76</v>
      </c>
      <c r="C36" s="6">
        <v>70103.69</v>
      </c>
      <c r="D36" s="6">
        <v>221120.96</v>
      </c>
      <c r="E36" s="6">
        <v>-26243.65</v>
      </c>
      <c r="F36" s="6">
        <f t="shared" si="1"/>
        <v>264981</v>
      </c>
      <c r="I36" s="9"/>
    </row>
    <row r="37" spans="1:9" x14ac:dyDescent="0.25">
      <c r="A37" s="8" t="s">
        <v>77</v>
      </c>
      <c r="B37" s="5" t="s">
        <v>78</v>
      </c>
      <c r="C37" s="6">
        <v>63616.59</v>
      </c>
      <c r="D37" s="6">
        <v>202301.73</v>
      </c>
      <c r="E37" s="6">
        <v>-25101.32</v>
      </c>
      <c r="F37" s="6">
        <f t="shared" si="1"/>
        <v>240817</v>
      </c>
      <c r="I37" s="9"/>
    </row>
    <row r="38" spans="1:9" x14ac:dyDescent="0.25">
      <c r="A38" s="8" t="s">
        <v>79</v>
      </c>
      <c r="B38" s="5" t="s">
        <v>80</v>
      </c>
      <c r="C38" s="6">
        <v>68487.839999999997</v>
      </c>
      <c r="D38" s="6">
        <v>215981.87</v>
      </c>
      <c r="E38" s="6">
        <v>-25637.71</v>
      </c>
      <c r="F38" s="6">
        <f t="shared" si="1"/>
        <v>258831.99999999997</v>
      </c>
      <c r="I38" s="9"/>
    </row>
    <row r="39" spans="1:9" x14ac:dyDescent="0.25">
      <c r="A39" s="8" t="s">
        <v>81</v>
      </c>
      <c r="B39" s="5" t="s">
        <v>82</v>
      </c>
      <c r="C39" s="6">
        <v>70103.69</v>
      </c>
      <c r="D39" s="6">
        <v>221120.54</v>
      </c>
      <c r="E39" s="6">
        <v>-27551.23</v>
      </c>
      <c r="F39" s="6">
        <f t="shared" ref="F39:F63" si="2">SUM(C39:E39)</f>
        <v>263673</v>
      </c>
      <c r="I39" s="9"/>
    </row>
    <row r="40" spans="1:9" x14ac:dyDescent="0.25">
      <c r="A40" s="8" t="s">
        <v>83</v>
      </c>
      <c r="B40" s="5" t="s">
        <v>84</v>
      </c>
      <c r="C40" s="6">
        <v>74412.62</v>
      </c>
      <c r="D40" s="6">
        <v>231591.23</v>
      </c>
      <c r="E40" s="6">
        <v>-34523.85</v>
      </c>
      <c r="F40" s="6">
        <f t="shared" si="2"/>
        <v>271480</v>
      </c>
      <c r="I40" s="9"/>
    </row>
    <row r="41" spans="1:9" x14ac:dyDescent="0.25">
      <c r="A41" s="8" t="s">
        <v>85</v>
      </c>
      <c r="B41" s="5" t="s">
        <v>86</v>
      </c>
      <c r="C41" s="6">
        <v>93533.55</v>
      </c>
      <c r="D41" s="6">
        <v>288266.42</v>
      </c>
      <c r="E41" s="6">
        <v>-44775.97</v>
      </c>
      <c r="F41" s="6">
        <f t="shared" si="2"/>
        <v>337024</v>
      </c>
      <c r="I41" s="9"/>
    </row>
    <row r="42" spans="1:9" x14ac:dyDescent="0.25">
      <c r="A42" s="8" t="s">
        <v>87</v>
      </c>
      <c r="B42" s="5" t="s">
        <v>88</v>
      </c>
      <c r="C42" s="6">
        <v>63520.01</v>
      </c>
      <c r="D42" s="6">
        <v>201994.35</v>
      </c>
      <c r="E42" s="6">
        <v>-25063.360000000001</v>
      </c>
      <c r="F42" s="6">
        <f t="shared" si="2"/>
        <v>240451</v>
      </c>
      <c r="I42" s="9"/>
    </row>
    <row r="43" spans="1:9" x14ac:dyDescent="0.25">
      <c r="A43" s="8" t="s">
        <v>89</v>
      </c>
      <c r="B43" s="5" t="s">
        <v>90</v>
      </c>
      <c r="C43" s="6">
        <v>59253.74</v>
      </c>
      <c r="D43" s="6">
        <v>188427.41</v>
      </c>
      <c r="E43" s="6">
        <v>-22220.15</v>
      </c>
      <c r="F43" s="6">
        <f t="shared" si="2"/>
        <v>225461</v>
      </c>
      <c r="I43" s="9"/>
    </row>
    <row r="44" spans="1:9" x14ac:dyDescent="0.25">
      <c r="A44" s="8" t="s">
        <v>91</v>
      </c>
      <c r="B44" s="5" t="s">
        <v>92</v>
      </c>
      <c r="C44" s="6">
        <v>75074.490000000005</v>
      </c>
      <c r="D44" s="6">
        <v>235360.01</v>
      </c>
      <c r="E44" s="6">
        <v>-29418.5</v>
      </c>
      <c r="F44" s="6">
        <f t="shared" si="2"/>
        <v>281016</v>
      </c>
      <c r="I44" s="9"/>
    </row>
    <row r="45" spans="1:9" x14ac:dyDescent="0.25">
      <c r="A45" s="8" t="s">
        <v>93</v>
      </c>
      <c r="B45" s="5" t="s">
        <v>94</v>
      </c>
      <c r="C45" s="6">
        <v>104849.52</v>
      </c>
      <c r="D45" s="6">
        <v>316890.09999999998</v>
      </c>
      <c r="E45" s="6">
        <v>-40396.620000000003</v>
      </c>
      <c r="F45" s="6">
        <f t="shared" si="2"/>
        <v>381343</v>
      </c>
      <c r="I45" s="9"/>
    </row>
    <row r="46" spans="1:9" x14ac:dyDescent="0.25">
      <c r="A46" s="8" t="s">
        <v>95</v>
      </c>
      <c r="B46" s="5" t="s">
        <v>97</v>
      </c>
      <c r="C46" s="6">
        <v>61288.12</v>
      </c>
      <c r="D46" s="6">
        <v>194897.11</v>
      </c>
      <c r="E46" s="6">
        <v>-24186.23</v>
      </c>
      <c r="F46" s="6">
        <f t="shared" si="2"/>
        <v>231998.99999999997</v>
      </c>
      <c r="I46" s="9"/>
    </row>
    <row r="47" spans="1:9" x14ac:dyDescent="0.25">
      <c r="A47" s="8" t="s">
        <v>96</v>
      </c>
      <c r="B47" s="5" t="s">
        <v>98</v>
      </c>
      <c r="C47" s="6">
        <v>72111.8</v>
      </c>
      <c r="D47" s="6">
        <v>225049.49</v>
      </c>
      <c r="E47" s="6">
        <v>-28205.29</v>
      </c>
      <c r="F47" s="6">
        <f t="shared" si="2"/>
        <v>268956</v>
      </c>
      <c r="I47" s="9"/>
    </row>
    <row r="48" spans="1:9" x14ac:dyDescent="0.25">
      <c r="A48" s="8" t="s">
        <v>99</v>
      </c>
      <c r="B48" s="5" t="s">
        <v>100</v>
      </c>
      <c r="C48" s="6">
        <v>1900000</v>
      </c>
      <c r="D48" s="6">
        <v>0.75</v>
      </c>
      <c r="E48" s="6">
        <v>-524985.75</v>
      </c>
      <c r="F48" s="6">
        <f t="shared" si="2"/>
        <v>1375015</v>
      </c>
      <c r="I48" s="9"/>
    </row>
    <row r="49" spans="1:9" x14ac:dyDescent="0.25">
      <c r="A49" s="8" t="s">
        <v>101</v>
      </c>
      <c r="B49" s="5" t="s">
        <v>102</v>
      </c>
      <c r="C49" s="6">
        <v>481927</v>
      </c>
      <c r="D49" s="6">
        <v>0.59</v>
      </c>
      <c r="E49" s="6">
        <v>-81927.59</v>
      </c>
      <c r="F49" s="6">
        <f t="shared" si="2"/>
        <v>400000</v>
      </c>
      <c r="I49" s="9"/>
    </row>
    <row r="50" spans="1:9" x14ac:dyDescent="0.25">
      <c r="A50" s="8" t="s">
        <v>103</v>
      </c>
      <c r="B50" s="5" t="s">
        <v>104</v>
      </c>
      <c r="C50" s="6">
        <v>78976.87</v>
      </c>
      <c r="D50" s="6">
        <v>239894.17</v>
      </c>
      <c r="E50" s="6">
        <v>-29335.040000000001</v>
      </c>
      <c r="F50" s="6">
        <f t="shared" si="2"/>
        <v>289536.00000000006</v>
      </c>
      <c r="I50" s="9"/>
    </row>
    <row r="51" spans="1:9" x14ac:dyDescent="0.25">
      <c r="A51" s="8" t="s">
        <v>105</v>
      </c>
      <c r="B51" s="5" t="s">
        <v>106</v>
      </c>
      <c r="C51" s="6">
        <v>77409.5</v>
      </c>
      <c r="D51" s="6">
        <v>199716.99</v>
      </c>
      <c r="E51" s="6">
        <v>-20126.490000000002</v>
      </c>
      <c r="F51" s="6">
        <f t="shared" si="2"/>
        <v>257000</v>
      </c>
      <c r="I51" s="9"/>
    </row>
    <row r="52" spans="1:9" x14ac:dyDescent="0.25">
      <c r="A52" s="8" t="s">
        <v>107</v>
      </c>
      <c r="B52" s="5" t="s">
        <v>108</v>
      </c>
      <c r="C52" s="6">
        <v>59846.28</v>
      </c>
      <c r="D52" s="6">
        <v>190312.07</v>
      </c>
      <c r="E52" s="6">
        <v>-22442.35</v>
      </c>
      <c r="F52" s="6">
        <f t="shared" si="2"/>
        <v>227716</v>
      </c>
      <c r="I52" s="9"/>
    </row>
    <row r="53" spans="1:9" x14ac:dyDescent="0.25">
      <c r="A53" s="8" t="s">
        <v>109</v>
      </c>
      <c r="B53" s="5" t="s">
        <v>110</v>
      </c>
      <c r="C53" s="6">
        <v>100000</v>
      </c>
      <c r="D53" s="6">
        <v>258000</v>
      </c>
      <c r="E53" s="6">
        <v>-26000</v>
      </c>
      <c r="F53" s="6">
        <f t="shared" si="2"/>
        <v>332000</v>
      </c>
      <c r="I53" s="9"/>
    </row>
    <row r="54" spans="1:9" x14ac:dyDescent="0.25">
      <c r="A54" s="8" t="s">
        <v>111</v>
      </c>
      <c r="B54" s="5" t="s">
        <v>112</v>
      </c>
      <c r="C54" s="6">
        <v>1600000</v>
      </c>
      <c r="D54" s="6">
        <v>0.84</v>
      </c>
      <c r="E54" s="6">
        <v>-773822.84</v>
      </c>
      <c r="F54" s="6">
        <f t="shared" si="2"/>
        <v>826178.00000000012</v>
      </c>
      <c r="I54" s="9"/>
    </row>
    <row r="55" spans="1:9" x14ac:dyDescent="0.25">
      <c r="A55" s="8" t="s">
        <v>113</v>
      </c>
      <c r="B55" s="5" t="s">
        <v>114</v>
      </c>
      <c r="C55" s="6">
        <v>59485.04</v>
      </c>
      <c r="D55" s="6">
        <v>189162.57</v>
      </c>
      <c r="E55" s="6">
        <v>-23477.61</v>
      </c>
      <c r="F55" s="6">
        <f t="shared" si="2"/>
        <v>225170</v>
      </c>
      <c r="I55" s="9"/>
    </row>
    <row r="56" spans="1:9" x14ac:dyDescent="0.25">
      <c r="A56" s="8" t="s">
        <v>115</v>
      </c>
      <c r="B56" s="5" t="s">
        <v>116</v>
      </c>
      <c r="C56" s="6">
        <v>58407.65</v>
      </c>
      <c r="D56" s="6">
        <v>185737.22</v>
      </c>
      <c r="E56" s="6">
        <v>-21902.87</v>
      </c>
      <c r="F56" s="6">
        <f t="shared" si="2"/>
        <v>222242</v>
      </c>
      <c r="I56" s="9"/>
    </row>
    <row r="57" spans="1:9" x14ac:dyDescent="0.25">
      <c r="A57" s="8" t="s">
        <v>117</v>
      </c>
      <c r="B57" s="5" t="s">
        <v>118</v>
      </c>
      <c r="C57" s="6">
        <v>58407.65</v>
      </c>
      <c r="D57" s="6">
        <v>185736.56</v>
      </c>
      <c r="E57" s="6">
        <v>-23054.21</v>
      </c>
      <c r="F57" s="6">
        <f t="shared" si="2"/>
        <v>221090</v>
      </c>
      <c r="I57" s="9"/>
    </row>
    <row r="58" spans="1:9" x14ac:dyDescent="0.25">
      <c r="A58" s="8" t="s">
        <v>119</v>
      </c>
      <c r="B58" s="5" t="s">
        <v>120</v>
      </c>
      <c r="C58" s="6">
        <v>60223.07</v>
      </c>
      <c r="D58" s="6">
        <v>191509.58</v>
      </c>
      <c r="E58" s="6">
        <v>-22583.65</v>
      </c>
      <c r="F58" s="6">
        <f t="shared" si="2"/>
        <v>229149</v>
      </c>
      <c r="I58" s="9"/>
    </row>
    <row r="59" spans="1:9" x14ac:dyDescent="0.25">
      <c r="A59" s="8" t="s">
        <v>121</v>
      </c>
      <c r="B59" s="5" t="s">
        <v>122</v>
      </c>
      <c r="C59" s="6">
        <v>59042.22</v>
      </c>
      <c r="D59" s="6">
        <v>187754.61</v>
      </c>
      <c r="E59" s="6">
        <v>-22140.83</v>
      </c>
      <c r="F59" s="6">
        <f t="shared" si="2"/>
        <v>224656</v>
      </c>
      <c r="I59" s="9"/>
    </row>
    <row r="60" spans="1:9" x14ac:dyDescent="0.25">
      <c r="A60" s="8" t="s">
        <v>123</v>
      </c>
      <c r="B60" s="5" t="s">
        <v>124</v>
      </c>
      <c r="C60" s="6">
        <v>59042.22</v>
      </c>
      <c r="D60" s="6">
        <v>187754.61</v>
      </c>
      <c r="E60" s="6">
        <v>-22140.83</v>
      </c>
      <c r="F60" s="6">
        <f t="shared" si="2"/>
        <v>224656</v>
      </c>
      <c r="I60" s="9"/>
    </row>
    <row r="61" spans="1:9" x14ac:dyDescent="0.25">
      <c r="A61" s="8" t="s">
        <v>125</v>
      </c>
      <c r="B61" s="5" t="s">
        <v>126</v>
      </c>
      <c r="C61" s="6">
        <v>50316.3</v>
      </c>
      <c r="D61" s="6">
        <v>159294.9</v>
      </c>
      <c r="E61" s="6">
        <v>-19835.2</v>
      </c>
      <c r="F61" s="6">
        <f t="shared" si="2"/>
        <v>189776</v>
      </c>
      <c r="I61" s="9"/>
    </row>
    <row r="62" spans="1:9" x14ac:dyDescent="0.25">
      <c r="A62" s="8" t="s">
        <v>127</v>
      </c>
      <c r="B62" s="5" t="s">
        <v>128</v>
      </c>
      <c r="C62" s="6">
        <v>41576.370000000003</v>
      </c>
      <c r="D62" s="6">
        <v>128836.33</v>
      </c>
      <c r="E62" s="6">
        <v>-15506.7</v>
      </c>
      <c r="F62" s="6">
        <f t="shared" si="2"/>
        <v>154906</v>
      </c>
      <c r="I62" s="9"/>
    </row>
    <row r="63" spans="1:9" x14ac:dyDescent="0.25">
      <c r="A63" s="8" t="s">
        <v>129</v>
      </c>
      <c r="B63" s="5" t="s">
        <v>130</v>
      </c>
      <c r="C63" s="6">
        <v>15801</v>
      </c>
      <c r="D63" s="6">
        <v>50247.79</v>
      </c>
      <c r="E63" s="6">
        <v>-6309.79</v>
      </c>
      <c r="F63" s="6">
        <f t="shared" si="2"/>
        <v>59739.000000000007</v>
      </c>
      <c r="I63" s="9"/>
    </row>
    <row r="64" spans="1:9" s="2" customFormat="1" ht="15.75" x14ac:dyDescent="0.25">
      <c r="A64" s="11" t="s">
        <v>37</v>
      </c>
      <c r="B64" s="11"/>
      <c r="C64" s="1">
        <f>SUM(C2:C63)</f>
        <v>8249940.1000000006</v>
      </c>
      <c r="D64" s="1">
        <f t="shared" ref="D64:F64" si="3">SUM(D2:D63)</f>
        <v>13138214.289999997</v>
      </c>
      <c r="E64" s="1">
        <f t="shared" si="3"/>
        <v>-3075577.3900000006</v>
      </c>
      <c r="F64" s="1">
        <f t="shared" si="3"/>
        <v>18312577</v>
      </c>
    </row>
    <row r="67" spans="6:6" x14ac:dyDescent="0.25">
      <c r="F67" s="9"/>
    </row>
  </sheetData>
  <mergeCells count="1">
    <mergeCell ref="A64:B6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2023-08-24T16:27:09Z</dcterms:modified>
</cp:coreProperties>
</file>