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63" i="1" l="1"/>
  <c r="E63" i="1"/>
  <c r="F63" i="1"/>
  <c r="C63" i="1"/>
  <c r="F61" i="1"/>
  <c r="F62" i="1"/>
  <c r="F42" i="1"/>
  <c r="F55" i="1" l="1"/>
  <c r="F56" i="1"/>
  <c r="F57" i="1"/>
  <c r="F58" i="1"/>
  <c r="F59" i="1"/>
  <c r="F60" i="1"/>
  <c r="F2" i="1" l="1"/>
  <c r="F53" i="1"/>
  <c r="F54" i="1"/>
  <c r="F51" i="1" l="1"/>
  <c r="F52" i="1"/>
  <c r="F47" i="1" l="1"/>
  <c r="F48" i="1"/>
  <c r="F49" i="1"/>
  <c r="F50" i="1"/>
  <c r="F46" i="1" l="1"/>
  <c r="F45" i="1" l="1"/>
  <c r="F16" i="1" l="1"/>
  <c r="F43" i="1" l="1"/>
  <c r="F44" i="1"/>
  <c r="F40" i="1" l="1"/>
  <c r="F41" i="1"/>
  <c r="F39" i="1" l="1"/>
  <c r="F33" i="1" l="1"/>
  <c r="F34" i="1"/>
  <c r="F35" i="1"/>
  <c r="F36" i="1"/>
  <c r="F37" i="1"/>
  <c r="F38" i="1"/>
  <c r="F32" i="1"/>
  <c r="F31" i="1" l="1"/>
  <c r="F30" i="1" l="1"/>
  <c r="F28" i="1" l="1"/>
  <c r="F29" i="1"/>
  <c r="F27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<sst xmlns="http://schemas.openxmlformats.org/spreadsheetml/2006/main" count="129" uniqueCount="129">
  <si>
    <t>00000001</t>
  </si>
  <si>
    <t>MAIDANA, JOSE RAMON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</si>
  <si>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</si>
  <si>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</si>
  <si>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</si>
  <si>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</si>
  <si>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</si>
  <si>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</si>
  <si>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</si>
  <si>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</si>
  <si>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</si>
  <si>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</si>
  <si>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</si>
  <si>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</si>
  <si>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</si>
  <si>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</si>
  <si>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</si>
  <si>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</si>
  <si>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</si>
  <si>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</si>
  <si>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</si>
  <si>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</si>
  <si>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</si>
  <si>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</si>
  <si>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</si>
  <si>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</si>
  <si>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</si>
  <si>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</si>
  <si>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</si>
  <si>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</si>
  <si>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</si>
  <si>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</si>
  <si>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</si>
  <si>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</si>
  <si>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</si>
  <si>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</si>
  <si>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</si>
  <si>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</si>
  <si>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</si>
  <si>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</si>
  <si>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</si>
  <si>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</si>
  <si>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</si>
  <si>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</si>
  <si>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</si>
  <si>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</si>
  <si>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</si>
  <si>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</si>
  <si>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</si>
  <si>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</si>
  <si>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</si>
  <si>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</si>
  <si>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</si>
  <si>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</si>
  <si>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</si>
  <si>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</si>
  <si>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</si>
  <si>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</si>
  <si>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</si>
  <si>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</si>
  <si>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</si>
  <si>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</si>
  <si>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</si>
  <si>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</si>
  <si>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</si>
  <si>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</si>
  <si>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</si>
  <si>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</si>
  <si>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</si>
  <si>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</si>
  <si>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</si>
  <si>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</si>
  <si>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</si>
  <si>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</si>
  <si>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</si>
  <si>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</si>
  <si>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</si>
  <si>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</si>
  <si>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</si>
  <si>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</si>
  <si>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</si>
  <si>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</si>
  <si>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</si>
  <si>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</si>
  <si>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</si>
  <si>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</si>
  <si>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</si>
  <si>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</si>
  <si>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</si>
  <si>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</si>
  <si>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</si>
  <si>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</si>
  <si>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</si>
  <si>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</si>
  <si>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</si>
  <si>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</si>
  <si>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</si>
  <si>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</si>
  <si>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</si>
  <si>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</si>
  <si>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</si>
  <si>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</si>
  <si>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</si>
  <si>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</si>
  <si>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</si>
  <si>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</si>
  <si>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</si>
  <si>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</si>
  <si>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</si>
  <si>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</si>
  <si>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</si>
  <si>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</si>
  <si>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</si>
  <si>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</si>
  <si>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</si>
  <si>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</si>
  <si>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</si>
  <si>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</si>
  <si>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</si>
  <si>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00000137</t>
  </si>
  <si>
    <t>LACOMBA MATIAS NICOLAS</t>
  </si>
  <si>
    <t>00000138</t>
  </si>
  <si>
    <t>COCCA JONAS AGUSTIN</t>
  </si>
  <si>
    <t>00000110</t>
  </si>
  <si>
    <t>CIARROCCHI MAXIMILIANO EZEQUIL</t>
  </si>
  <si>
    <t>00000139</t>
  </si>
  <si>
    <t>PAGANI, PABLO ALFONSO</t>
  </si>
  <si>
    <t>00000143</t>
  </si>
  <si>
    <t>CHUDY JOSE MARIANO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</si>
</sst>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B8" sqref="B8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16384" width="11.42578125" style="5"/>
  </cols>
  <sheetData>
    <row r="1" spans="1:9" s="11" customFormat="1" x14ac:dyDescent="0.25">
      <c r="A1" s="10" t="s">
        <v>30</v>
      </c>
      <c r="B1" s="10" t="s">
        <v>31</v>
      </c>
      <c r="C1" s="10" t="s">
        <v>32</v>
      </c>
      <c r="D1" s="10" t="s">
        <v>33</v>
      </c>
      <c r="E1" s="10" t="s">
        <v>38</v>
      </c>
      <c r="F1" s="10" t="s">
        <v>34</v>
      </c>
    </row>
    <row r="2" spans="1:9" x14ac:dyDescent="0.25">
      <c r="A2" s="3" t="s">
        <v>0</v>
      </c>
      <c r="B2" s="3" t="s">
        <v>1</v>
      </c>
      <c r="C2" s="4">
        <v>94242.14</v>
      </c>
      <c r="D2" s="4">
        <v>257970.23</v>
      </c>
      <c r="E2" s="4">
        <v>-31676.37</v>
      </c>
      <c r="F2" s="4">
        <f>SUM(C2:E2)</f>
        <v>320536</v>
      </c>
      <c r="I2" s="7"/>
    </row>
    <row r="3" spans="1:9" x14ac:dyDescent="0.25">
      <c r="A3" s="3" t="s">
        <v>2</v>
      </c>
      <c r="B3" s="3" t="s">
        <v>3</v>
      </c>
      <c r="C3" s="4">
        <v>158965.10999999999</v>
      </c>
      <c r="D3" s="4">
        <v>380552.66</v>
      </c>
      <c r="E3" s="4">
        <v>-52937.77</v>
      </c>
      <c r="F3" s="4">
        <f t="shared" ref="F3:F31" si="0">SUM(C3:E3)</f>
        <v>486580</v>
      </c>
      <c r="I3" s="7"/>
    </row>
    <row r="4" spans="1:9" x14ac:dyDescent="0.25">
      <c r="A4" s="3" t="s">
        <v>4</v>
      </c>
      <c r="B4" s="3" t="s">
        <v>5</v>
      </c>
      <c r="C4" s="4">
        <v>88894.83</v>
      </c>
      <c r="D4" s="4">
        <v>268334.62</v>
      </c>
      <c r="E4" s="4">
        <v>-30241.45</v>
      </c>
      <c r="F4" s="4">
        <f t="shared" si="0"/>
        <v>326988</v>
      </c>
      <c r="I4" s="7"/>
    </row>
    <row r="5" spans="1:9" x14ac:dyDescent="0.25">
      <c r="A5" s="3" t="s">
        <v>6</v>
      </c>
      <c r="B5" s="3" t="s">
        <v>7</v>
      </c>
      <c r="C5" s="4">
        <v>113994.75</v>
      </c>
      <c r="D5" s="4">
        <v>309724.02</v>
      </c>
      <c r="E5" s="4">
        <v>-48101.77</v>
      </c>
      <c r="F5" s="4">
        <f t="shared" si="0"/>
        <v>375617</v>
      </c>
      <c r="I5" s="7"/>
    </row>
    <row r="6" spans="1:9" x14ac:dyDescent="0.25">
      <c r="A6" s="3" t="s">
        <v>8</v>
      </c>
      <c r="B6" s="3" t="s">
        <v>9</v>
      </c>
      <c r="C6" s="4">
        <v>73159.88</v>
      </c>
      <c r="D6" s="4">
        <v>231677.72</v>
      </c>
      <c r="E6" s="4">
        <v>-32747.599999999999</v>
      </c>
      <c r="F6" s="4">
        <f t="shared" si="0"/>
        <v>272090</v>
      </c>
      <c r="I6" s="7"/>
    </row>
    <row r="7" spans="1:9" x14ac:dyDescent="0.25">
      <c r="A7" s="3" t="s">
        <v>10</v>
      </c>
      <c r="B7" s="3" t="s">
        <v>11</v>
      </c>
      <c r="C7" s="4">
        <v>135117.65</v>
      </c>
      <c r="D7" s="4">
        <v>369373.28</v>
      </c>
      <c r="E7" s="4">
        <v>-45490.93</v>
      </c>
      <c r="F7" s="4">
        <f t="shared" si="0"/>
        <v>459000.00000000006</v>
      </c>
      <c r="I7" s="7"/>
    </row>
    <row r="8" spans="1:9" x14ac:dyDescent="0.25">
      <c r="A8" s="3" t="s">
        <v>12</v>
      </c>
      <c r="B8" s="3" t="s">
        <v>13</v>
      </c>
      <c r="C8" s="4">
        <v>79100.42</v>
      </c>
      <c r="D8" s="4">
        <v>248054.15</v>
      </c>
      <c r="E8" s="4">
        <v>-35398.57</v>
      </c>
      <c r="F8" s="4">
        <f t="shared" si="0"/>
        <v>291756</v>
      </c>
      <c r="I8" s="7"/>
    </row>
    <row r="9" spans="1:9" x14ac:dyDescent="0.25">
      <c r="A9" s="3" t="s">
        <v>14</v>
      </c>
      <c r="B9" s="3" t="s">
        <v>15</v>
      </c>
      <c r="C9" s="4">
        <v>82845.41</v>
      </c>
      <c r="D9" s="4">
        <v>253100.37</v>
      </c>
      <c r="E9" s="4">
        <v>-30013.78</v>
      </c>
      <c r="F9" s="4">
        <f t="shared" si="0"/>
        <v>305932</v>
      </c>
      <c r="I9" s="7"/>
    </row>
    <row r="10" spans="1:9" x14ac:dyDescent="0.25">
      <c r="A10" s="3" t="s">
        <v>16</v>
      </c>
      <c r="B10" s="3" t="s">
        <v>17</v>
      </c>
      <c r="C10" s="4">
        <v>92031.95</v>
      </c>
      <c r="D10" s="4">
        <v>275852.40000000002</v>
      </c>
      <c r="E10" s="4">
        <v>-31286.35</v>
      </c>
      <c r="F10" s="4">
        <f t="shared" si="0"/>
        <v>336598.00000000006</v>
      </c>
      <c r="I10" s="7"/>
    </row>
    <row r="11" spans="1:9" x14ac:dyDescent="0.25">
      <c r="A11" s="3" t="s">
        <v>18</v>
      </c>
      <c r="B11" s="3" t="s">
        <v>19</v>
      </c>
      <c r="C11" s="4">
        <v>99759.64</v>
      </c>
      <c r="D11" s="4">
        <v>299650.61</v>
      </c>
      <c r="E11" s="4">
        <v>-33992.25</v>
      </c>
      <c r="F11" s="4">
        <f t="shared" si="0"/>
        <v>365418</v>
      </c>
      <c r="I11" s="7"/>
    </row>
    <row r="12" spans="1:9" x14ac:dyDescent="0.25">
      <c r="A12" s="3" t="s">
        <v>20</v>
      </c>
      <c r="B12" s="3" t="s">
        <v>21</v>
      </c>
      <c r="C12" s="4">
        <v>82845.41</v>
      </c>
      <c r="D12" s="4">
        <v>253099.68</v>
      </c>
      <c r="E12" s="4">
        <v>-28208.09</v>
      </c>
      <c r="F12" s="4">
        <f t="shared" si="0"/>
        <v>307736.99999999994</v>
      </c>
      <c r="I12" s="7"/>
    </row>
    <row r="13" spans="1:9" x14ac:dyDescent="0.25">
      <c r="A13" s="3" t="s">
        <v>22</v>
      </c>
      <c r="B13" s="3" t="s">
        <v>23</v>
      </c>
      <c r="C13" s="4">
        <v>151819.44</v>
      </c>
      <c r="D13" s="4">
        <v>364086.72</v>
      </c>
      <c r="E13" s="4">
        <v>-50574.16</v>
      </c>
      <c r="F13" s="4">
        <f t="shared" si="0"/>
        <v>465332</v>
      </c>
      <c r="I13" s="7"/>
    </row>
    <row r="14" spans="1:9" x14ac:dyDescent="0.25">
      <c r="A14" s="3" t="s">
        <v>24</v>
      </c>
      <c r="B14" s="3" t="s">
        <v>25</v>
      </c>
      <c r="C14" s="4">
        <v>72673.13</v>
      </c>
      <c r="D14" s="4">
        <v>230336.12</v>
      </c>
      <c r="E14" s="4">
        <v>-61861.25</v>
      </c>
      <c r="F14" s="4">
        <f t="shared" si="0"/>
        <v>241148</v>
      </c>
      <c r="I14" s="7"/>
    </row>
    <row r="15" spans="1:9" x14ac:dyDescent="0.25">
      <c r="A15" s="3" t="s">
        <v>26</v>
      </c>
      <c r="B15" s="3" t="s">
        <v>27</v>
      </c>
      <c r="C15" s="4">
        <v>117370.59</v>
      </c>
      <c r="D15" s="4">
        <v>335094.5</v>
      </c>
      <c r="E15" s="4">
        <v>-39689.089999999997</v>
      </c>
      <c r="F15" s="4">
        <f t="shared" si="0"/>
        <v>412776</v>
      </c>
      <c r="I15" s="7"/>
    </row>
    <row r="16" spans="1:9" x14ac:dyDescent="0.25">
      <c r="A16" s="3" t="s">
        <v>28</v>
      </c>
      <c r="B16" s="3" t="s">
        <v>29</v>
      </c>
      <c r="C16" s="4">
        <v>82913</v>
      </c>
      <c r="D16" s="4">
        <v>253300.57</v>
      </c>
      <c r="E16" s="4">
        <v>-28231.57</v>
      </c>
      <c r="F16" s="4">
        <f t="shared" si="0"/>
        <v>307982</v>
      </c>
      <c r="G16" s="8"/>
      <c r="I16" s="7"/>
    </row>
    <row r="17" spans="1:9" x14ac:dyDescent="0.25">
      <c r="A17" s="3" t="s">
        <v>36</v>
      </c>
      <c r="B17" s="3" t="s">
        <v>37</v>
      </c>
      <c r="C17" s="4">
        <v>176869.78</v>
      </c>
      <c r="D17" s="4">
        <v>419048.32</v>
      </c>
      <c r="E17" s="4">
        <v>-58791.1</v>
      </c>
      <c r="F17" s="4">
        <f t="shared" si="0"/>
        <v>537127</v>
      </c>
      <c r="I17" s="7"/>
    </row>
    <row r="18" spans="1:9" x14ac:dyDescent="0.25">
      <c r="A18" s="3" t="s">
        <v>41</v>
      </c>
      <c r="B18" s="3" t="s">
        <v>39</v>
      </c>
      <c r="C18" s="4">
        <v>82374.55</v>
      </c>
      <c r="D18" s="4">
        <v>251869.16</v>
      </c>
      <c r="E18" s="4">
        <v>-46048.71</v>
      </c>
      <c r="F18" s="4">
        <f t="shared" si="0"/>
        <v>288195</v>
      </c>
      <c r="I18" s="7"/>
    </row>
    <row r="19" spans="1:9" x14ac:dyDescent="0.25">
      <c r="A19" s="3" t="s">
        <v>42</v>
      </c>
      <c r="B19" s="3" t="s">
        <v>40</v>
      </c>
      <c r="C19" s="4">
        <v>82374.55</v>
      </c>
      <c r="D19" s="4">
        <v>251869.28</v>
      </c>
      <c r="E19" s="4">
        <v>-29845.83</v>
      </c>
      <c r="F19" s="4">
        <f t="shared" si="0"/>
        <v>304398</v>
      </c>
      <c r="I19" s="7"/>
    </row>
    <row r="20" spans="1:9" x14ac:dyDescent="0.25">
      <c r="A20" s="3" t="s">
        <v>43</v>
      </c>
      <c r="B20" s="3" t="s">
        <v>45</v>
      </c>
      <c r="C20" s="4">
        <v>81198.31</v>
      </c>
      <c r="D20" s="4">
        <v>248701.77</v>
      </c>
      <c r="E20" s="4">
        <v>-29421.08</v>
      </c>
      <c r="F20" s="4">
        <f t="shared" si="0"/>
        <v>300478.99999999994</v>
      </c>
      <c r="I20" s="7"/>
    </row>
    <row r="21" spans="1:9" x14ac:dyDescent="0.25">
      <c r="A21" s="3" t="s">
        <v>44</v>
      </c>
      <c r="B21" s="3" t="s">
        <v>46</v>
      </c>
      <c r="C21" s="4">
        <v>81198.31</v>
      </c>
      <c r="D21" s="4">
        <v>248701.77</v>
      </c>
      <c r="E21" s="4">
        <v>-29421.08</v>
      </c>
      <c r="F21" s="4">
        <f t="shared" si="0"/>
        <v>300478.99999999994</v>
      </c>
      <c r="I21" s="7"/>
    </row>
    <row r="22" spans="1:9" x14ac:dyDescent="0.25">
      <c r="A22" s="3" t="s">
        <v>47</v>
      </c>
      <c r="B22" s="3" t="s">
        <v>49</v>
      </c>
      <c r="C22" s="4">
        <v>89748.08</v>
      </c>
      <c r="D22" s="4">
        <v>249852.13</v>
      </c>
      <c r="E22" s="4">
        <v>-32130.21</v>
      </c>
      <c r="F22" s="4">
        <f t="shared" si="0"/>
        <v>307470</v>
      </c>
      <c r="I22" s="7"/>
    </row>
    <row r="23" spans="1:9" x14ac:dyDescent="0.25">
      <c r="A23" s="3" t="s">
        <v>48</v>
      </c>
      <c r="B23" s="3" t="s">
        <v>50</v>
      </c>
      <c r="C23" s="4">
        <v>89083.27</v>
      </c>
      <c r="D23" s="4">
        <v>270363.38</v>
      </c>
      <c r="E23" s="4">
        <v>-30343.65</v>
      </c>
      <c r="F23" s="4">
        <f t="shared" si="0"/>
        <v>329103</v>
      </c>
      <c r="I23" s="7"/>
    </row>
    <row r="24" spans="1:9" x14ac:dyDescent="0.25">
      <c r="A24" s="6" t="s">
        <v>51</v>
      </c>
      <c r="B24" s="3" t="s">
        <v>52</v>
      </c>
      <c r="C24" s="4">
        <v>162790.87</v>
      </c>
      <c r="D24" s="4">
        <v>417155.04</v>
      </c>
      <c r="E24" s="4">
        <v>-54147.91</v>
      </c>
      <c r="F24" s="4">
        <f t="shared" si="0"/>
        <v>525797.99999999988</v>
      </c>
      <c r="I24" s="7"/>
    </row>
    <row r="25" spans="1:9" x14ac:dyDescent="0.25">
      <c r="A25" s="6" t="s">
        <v>53</v>
      </c>
      <c r="B25" s="3" t="s">
        <v>54</v>
      </c>
      <c r="C25" s="4">
        <v>114861.53</v>
      </c>
      <c r="D25" s="4">
        <v>316990.56</v>
      </c>
      <c r="E25" s="4">
        <v>-38551.089999999997</v>
      </c>
      <c r="F25" s="4">
        <f t="shared" si="0"/>
        <v>393301</v>
      </c>
      <c r="I25" s="7"/>
    </row>
    <row r="26" spans="1:9" x14ac:dyDescent="0.25">
      <c r="A26" s="6" t="s">
        <v>56</v>
      </c>
      <c r="B26" s="3" t="s">
        <v>55</v>
      </c>
      <c r="C26" s="4">
        <v>89331.06</v>
      </c>
      <c r="D26" s="4">
        <v>271118.15000000002</v>
      </c>
      <c r="E26" s="4">
        <v>-30430.21</v>
      </c>
      <c r="F26" s="4">
        <f t="shared" si="0"/>
        <v>330019</v>
      </c>
      <c r="I26" s="7"/>
    </row>
    <row r="27" spans="1:9" x14ac:dyDescent="0.25">
      <c r="A27" s="6" t="s">
        <v>57</v>
      </c>
      <c r="B27" s="3" t="s">
        <v>58</v>
      </c>
      <c r="C27" s="4">
        <v>81299.679999999993</v>
      </c>
      <c r="D27" s="4">
        <v>249786.2</v>
      </c>
      <c r="E27" s="4">
        <v>-34255.879999999997</v>
      </c>
      <c r="F27" s="4">
        <f t="shared" si="0"/>
        <v>296830</v>
      </c>
      <c r="I27" s="7"/>
    </row>
    <row r="28" spans="1:9" x14ac:dyDescent="0.25">
      <c r="A28" s="6" t="s">
        <v>59</v>
      </c>
      <c r="B28" s="3" t="s">
        <v>61</v>
      </c>
      <c r="C28" s="4">
        <v>90156.95</v>
      </c>
      <c r="D28" s="4">
        <v>273395.15999999997</v>
      </c>
      <c r="E28" s="4">
        <v>-32687.11</v>
      </c>
      <c r="F28" s="4">
        <f t="shared" si="0"/>
        <v>330865</v>
      </c>
      <c r="I28" s="7"/>
    </row>
    <row r="29" spans="1:9" x14ac:dyDescent="0.25">
      <c r="A29" s="6" t="s">
        <v>60</v>
      </c>
      <c r="B29" s="3" t="s">
        <v>62</v>
      </c>
      <c r="C29" s="4">
        <v>93675.91</v>
      </c>
      <c r="D29" s="4">
        <v>283096.05</v>
      </c>
      <c r="E29" s="4">
        <v>-39463.96</v>
      </c>
      <c r="F29" s="4">
        <f t="shared" si="0"/>
        <v>337307.99999999994</v>
      </c>
      <c r="I29" s="7"/>
    </row>
    <row r="30" spans="1:9" x14ac:dyDescent="0.25">
      <c r="A30" s="6" t="s">
        <v>63</v>
      </c>
      <c r="B30" s="3" t="s">
        <v>64</v>
      </c>
      <c r="C30" s="4">
        <v>80461.84</v>
      </c>
      <c r="D30" s="4">
        <v>247477.04</v>
      </c>
      <c r="E30" s="4">
        <v>-29196.880000000001</v>
      </c>
      <c r="F30" s="4">
        <f t="shared" si="0"/>
        <v>298742</v>
      </c>
      <c r="I30" s="7"/>
    </row>
    <row r="31" spans="1:9" x14ac:dyDescent="0.25">
      <c r="A31" s="6" t="s">
        <v>65</v>
      </c>
      <c r="B31" s="3" t="s">
        <v>66</v>
      </c>
      <c r="C31" s="4">
        <v>85632.55</v>
      </c>
      <c r="D31" s="4">
        <v>261730.39</v>
      </c>
      <c r="E31" s="4">
        <v>-36091.94</v>
      </c>
      <c r="F31" s="4">
        <f t="shared" si="0"/>
        <v>311271</v>
      </c>
      <c r="I31" s="7"/>
    </row>
    <row r="32" spans="1:9" x14ac:dyDescent="0.25">
      <c r="A32" s="6" t="s">
        <v>67</v>
      </c>
      <c r="B32" s="3" t="s">
        <v>68</v>
      </c>
      <c r="C32" s="4">
        <v>84698.95</v>
      </c>
      <c r="D32" s="4">
        <v>258349.28</v>
      </c>
      <c r="E32" s="4">
        <v>-30697.23</v>
      </c>
      <c r="F32" s="4">
        <f>SUM(C32:E32)</f>
        <v>312351</v>
      </c>
      <c r="I32" s="7"/>
    </row>
    <row r="33" spans="1:9" x14ac:dyDescent="0.25">
      <c r="A33" s="6" t="s">
        <v>69</v>
      </c>
      <c r="B33" s="3" t="s">
        <v>70</v>
      </c>
      <c r="C33" s="4">
        <v>80374.77</v>
      </c>
      <c r="D33" s="4">
        <v>246501.95</v>
      </c>
      <c r="E33" s="4">
        <v>-29124.720000000001</v>
      </c>
      <c r="F33" s="4">
        <f t="shared" ref="F33:F36" si="1">SUM(C33:E33)</f>
        <v>297752</v>
      </c>
      <c r="I33" s="7"/>
    </row>
    <row r="34" spans="1:9" x14ac:dyDescent="0.25">
      <c r="A34" s="6" t="s">
        <v>71</v>
      </c>
      <c r="B34" s="3" t="s">
        <v>72</v>
      </c>
      <c r="C34" s="4">
        <v>98487.56</v>
      </c>
      <c r="D34" s="4">
        <v>296359.95</v>
      </c>
      <c r="E34" s="4">
        <v>-33562.51</v>
      </c>
      <c r="F34" s="4">
        <f t="shared" si="1"/>
        <v>361285</v>
      </c>
      <c r="I34" s="7"/>
    </row>
    <row r="35" spans="1:9" x14ac:dyDescent="0.25">
      <c r="A35" s="6" t="s">
        <v>73</v>
      </c>
      <c r="B35" s="3" t="s">
        <v>74</v>
      </c>
      <c r="C35" s="4">
        <v>90587.83</v>
      </c>
      <c r="D35" s="4">
        <v>272159.07</v>
      </c>
      <c r="E35" s="4">
        <v>-32710.9</v>
      </c>
      <c r="F35" s="4">
        <f t="shared" si="1"/>
        <v>330036</v>
      </c>
      <c r="I35" s="7"/>
    </row>
    <row r="36" spans="1:9" x14ac:dyDescent="0.25">
      <c r="A36" s="6" t="s">
        <v>75</v>
      </c>
      <c r="B36" s="3" t="s">
        <v>76</v>
      </c>
      <c r="C36" s="4">
        <v>76818.679999999993</v>
      </c>
      <c r="D36" s="4">
        <v>241763.71</v>
      </c>
      <c r="E36" s="4">
        <v>-26278.39</v>
      </c>
      <c r="F36" s="4">
        <f t="shared" si="1"/>
        <v>292304</v>
      </c>
      <c r="I36" s="7"/>
    </row>
    <row r="37" spans="1:9" x14ac:dyDescent="0.25">
      <c r="A37" s="6" t="s">
        <v>77</v>
      </c>
      <c r="B37" s="3" t="s">
        <v>78</v>
      </c>
      <c r="C37" s="4">
        <v>76818.679999999993</v>
      </c>
      <c r="D37" s="4">
        <v>241764.13</v>
      </c>
      <c r="E37" s="4">
        <v>-28106.81</v>
      </c>
      <c r="F37" s="4">
        <f t="shared" ref="F37:F62" si="2">SUM(C37:E37)</f>
        <v>290476</v>
      </c>
      <c r="I37" s="7"/>
    </row>
    <row r="38" spans="1:9" x14ac:dyDescent="0.25">
      <c r="A38" s="6" t="s">
        <v>79</v>
      </c>
      <c r="B38" s="3" t="s">
        <v>80</v>
      </c>
      <c r="C38" s="4">
        <v>85632.55</v>
      </c>
      <c r="D38" s="4">
        <v>261730.39</v>
      </c>
      <c r="E38" s="4">
        <v>-36091.94</v>
      </c>
      <c r="F38" s="4">
        <f t="shared" si="2"/>
        <v>311271</v>
      </c>
      <c r="I38" s="7"/>
    </row>
    <row r="39" spans="1:9" x14ac:dyDescent="0.25">
      <c r="A39" s="6" t="s">
        <v>81</v>
      </c>
      <c r="B39" s="3" t="s">
        <v>82</v>
      </c>
      <c r="C39" s="4">
        <v>74879.66</v>
      </c>
      <c r="D39" s="4">
        <v>236419.21</v>
      </c>
      <c r="E39" s="4">
        <v>-27399.87</v>
      </c>
      <c r="F39" s="4">
        <f t="shared" si="2"/>
        <v>283899</v>
      </c>
      <c r="I39" s="7"/>
    </row>
    <row r="40" spans="1:9" x14ac:dyDescent="0.25">
      <c r="A40" s="6" t="s">
        <v>83</v>
      </c>
      <c r="B40" s="3" t="s">
        <v>84</v>
      </c>
      <c r="C40" s="4">
        <v>73593.14</v>
      </c>
      <c r="D40" s="4">
        <v>227806.19</v>
      </c>
      <c r="E40" s="4">
        <v>-25048.33</v>
      </c>
      <c r="F40" s="4">
        <f t="shared" si="2"/>
        <v>276351</v>
      </c>
      <c r="I40" s="7"/>
    </row>
    <row r="41" spans="1:9" x14ac:dyDescent="0.25">
      <c r="A41" s="6" t="s">
        <v>85</v>
      </c>
      <c r="B41" s="3" t="s">
        <v>86</v>
      </c>
      <c r="C41" s="4">
        <v>87707.39</v>
      </c>
      <c r="D41" s="4">
        <v>266714.62</v>
      </c>
      <c r="E41" s="4">
        <v>-31798.01</v>
      </c>
      <c r="F41" s="4">
        <f t="shared" si="2"/>
        <v>322624</v>
      </c>
      <c r="I41" s="7"/>
    </row>
    <row r="42" spans="1:9" x14ac:dyDescent="0.25">
      <c r="A42" s="6" t="s">
        <v>123</v>
      </c>
      <c r="B42" s="3" t="s">
        <v>124</v>
      </c>
      <c r="C42" s="4">
        <v>87138.559999999998</v>
      </c>
      <c r="D42" s="4">
        <v>265146.44</v>
      </c>
      <c r="E42" s="4">
        <v>-29682</v>
      </c>
      <c r="F42" s="4">
        <f t="shared" si="2"/>
        <v>322603</v>
      </c>
      <c r="I42" s="7"/>
    </row>
    <row r="43" spans="1:9" x14ac:dyDescent="0.25">
      <c r="A43" s="6" t="s">
        <v>87</v>
      </c>
      <c r="B43" s="3" t="s">
        <v>89</v>
      </c>
      <c r="C43" s="4">
        <v>85503.15</v>
      </c>
      <c r="D43" s="4">
        <v>260638.23</v>
      </c>
      <c r="E43" s="4">
        <v>-30994.38</v>
      </c>
      <c r="F43" s="4">
        <f t="shared" si="2"/>
        <v>315147</v>
      </c>
      <c r="I43" s="7"/>
    </row>
    <row r="44" spans="1:9" x14ac:dyDescent="0.25">
      <c r="A44" s="6" t="s">
        <v>88</v>
      </c>
      <c r="B44" s="3" t="s">
        <v>90</v>
      </c>
      <c r="C44" s="4">
        <v>87825.9</v>
      </c>
      <c r="D44" s="4">
        <v>264641.34000000003</v>
      </c>
      <c r="E44" s="4">
        <v>-31709.24</v>
      </c>
      <c r="F44" s="4">
        <f t="shared" si="2"/>
        <v>320758</v>
      </c>
      <c r="I44" s="7"/>
    </row>
    <row r="45" spans="1:9" x14ac:dyDescent="0.25">
      <c r="A45" s="6" t="s">
        <v>91</v>
      </c>
      <c r="B45" s="3" t="s">
        <v>92</v>
      </c>
      <c r="C45" s="4">
        <v>1900000</v>
      </c>
      <c r="D45" s="4">
        <v>0.68</v>
      </c>
      <c r="E45" s="4">
        <v>-580731.68000000005</v>
      </c>
      <c r="F45" s="4">
        <f t="shared" si="2"/>
        <v>1319269</v>
      </c>
      <c r="I45" s="7"/>
    </row>
    <row r="46" spans="1:9" x14ac:dyDescent="0.25">
      <c r="A46" s="6" t="s">
        <v>93</v>
      </c>
      <c r="B46" s="3" t="s">
        <v>94</v>
      </c>
      <c r="C46" s="4">
        <v>481927</v>
      </c>
      <c r="D46" s="4">
        <v>0.59</v>
      </c>
      <c r="E46" s="4">
        <v>-81927.59</v>
      </c>
      <c r="F46" s="4">
        <f t="shared" si="2"/>
        <v>400000</v>
      </c>
      <c r="I46" s="7"/>
    </row>
    <row r="47" spans="1:9" x14ac:dyDescent="0.25">
      <c r="A47" s="6" t="s">
        <v>95</v>
      </c>
      <c r="B47" s="3" t="s">
        <v>96</v>
      </c>
      <c r="C47" s="4">
        <v>145526.68</v>
      </c>
      <c r="D47" s="4">
        <v>378393.16</v>
      </c>
      <c r="E47" s="4">
        <v>-48462.84</v>
      </c>
      <c r="F47" s="4">
        <f t="shared" si="2"/>
        <v>475457</v>
      </c>
      <c r="I47" s="7"/>
    </row>
    <row r="48" spans="1:9" x14ac:dyDescent="0.25">
      <c r="A48" s="6" t="s">
        <v>97</v>
      </c>
      <c r="B48" s="3" t="s">
        <v>98</v>
      </c>
      <c r="C48" s="4">
        <v>92891.4</v>
      </c>
      <c r="D48" s="4">
        <v>216402.53</v>
      </c>
      <c r="E48" s="4">
        <v>-22293.93</v>
      </c>
      <c r="F48" s="4">
        <f t="shared" si="2"/>
        <v>287000</v>
      </c>
      <c r="I48" s="7"/>
    </row>
    <row r="49" spans="1:9" x14ac:dyDescent="0.25">
      <c r="A49" s="6" t="s">
        <v>99</v>
      </c>
      <c r="B49" s="3" t="s">
        <v>100</v>
      </c>
      <c r="C49" s="4">
        <v>95184.04</v>
      </c>
      <c r="D49" s="4">
        <v>287253.37</v>
      </c>
      <c r="E49" s="4">
        <v>-32432.41</v>
      </c>
      <c r="F49" s="4">
        <f t="shared" si="2"/>
        <v>350005</v>
      </c>
      <c r="I49" s="7"/>
    </row>
    <row r="50" spans="1:9" x14ac:dyDescent="0.25">
      <c r="A50" s="6" t="s">
        <v>101</v>
      </c>
      <c r="B50" s="3" t="s">
        <v>102</v>
      </c>
      <c r="C50" s="4">
        <v>120000</v>
      </c>
      <c r="D50" s="4">
        <v>270800</v>
      </c>
      <c r="E50" s="4">
        <v>-28800</v>
      </c>
      <c r="F50" s="4">
        <f t="shared" si="2"/>
        <v>362000</v>
      </c>
      <c r="I50" s="7"/>
    </row>
    <row r="51" spans="1:9" x14ac:dyDescent="0.25">
      <c r="A51" s="6" t="s">
        <v>103</v>
      </c>
      <c r="B51" s="3" t="s">
        <v>104</v>
      </c>
      <c r="C51" s="4">
        <v>1600000</v>
      </c>
      <c r="D51" s="4">
        <v>0.83</v>
      </c>
      <c r="E51" s="4">
        <v>-773822.83</v>
      </c>
      <c r="F51" s="4">
        <f t="shared" si="2"/>
        <v>826178.00000000012</v>
      </c>
      <c r="I51" s="7"/>
    </row>
    <row r="52" spans="1:9" x14ac:dyDescent="0.25">
      <c r="A52" s="6" t="s">
        <v>105</v>
      </c>
      <c r="B52" s="3" t="s">
        <v>106</v>
      </c>
      <c r="C52" s="4">
        <v>80061.25</v>
      </c>
      <c r="D52" s="4">
        <v>246451.96</v>
      </c>
      <c r="E52" s="4">
        <v>-29055.21</v>
      </c>
      <c r="F52" s="4">
        <f t="shared" si="2"/>
        <v>297457.99999999994</v>
      </c>
      <c r="I52" s="7"/>
    </row>
    <row r="53" spans="1:9" x14ac:dyDescent="0.25">
      <c r="A53" s="6" t="s">
        <v>107</v>
      </c>
      <c r="B53" s="3" t="s">
        <v>108</v>
      </c>
      <c r="C53" s="4">
        <v>78499.88</v>
      </c>
      <c r="D53" s="4">
        <v>242193.5</v>
      </c>
      <c r="E53" s="4">
        <v>-26748.38</v>
      </c>
      <c r="F53" s="4">
        <f t="shared" si="2"/>
        <v>293945</v>
      </c>
      <c r="I53" s="7"/>
    </row>
    <row r="54" spans="1:9" x14ac:dyDescent="0.25">
      <c r="A54" s="6" t="s">
        <v>109</v>
      </c>
      <c r="B54" s="3" t="s">
        <v>110</v>
      </c>
      <c r="C54" s="4">
        <v>78499.88</v>
      </c>
      <c r="D54" s="4">
        <v>242193.59</v>
      </c>
      <c r="E54" s="4">
        <v>-28488.47</v>
      </c>
      <c r="F54" s="4">
        <f t="shared" si="2"/>
        <v>292205</v>
      </c>
      <c r="I54" s="7"/>
    </row>
    <row r="55" spans="1:9" x14ac:dyDescent="0.25">
      <c r="A55" s="6" t="s">
        <v>111</v>
      </c>
      <c r="B55" s="3" t="s">
        <v>112</v>
      </c>
      <c r="C55" s="4">
        <v>80996.479999999996</v>
      </c>
      <c r="D55" s="4">
        <v>248902.59</v>
      </c>
      <c r="E55" s="4">
        <v>-27598.07</v>
      </c>
      <c r="F55" s="4">
        <f t="shared" si="2"/>
        <v>302301</v>
      </c>
      <c r="I55" s="7"/>
    </row>
    <row r="56" spans="1:9" x14ac:dyDescent="0.25">
      <c r="A56" s="6" t="s">
        <v>113</v>
      </c>
      <c r="B56" s="3" t="s">
        <v>114</v>
      </c>
      <c r="C56" s="4">
        <v>79352.75</v>
      </c>
      <c r="D56" s="4">
        <v>244498.21</v>
      </c>
      <c r="E56" s="4">
        <v>-27038.959999999999</v>
      </c>
      <c r="F56" s="4">
        <f t="shared" si="2"/>
        <v>296811.99999999994</v>
      </c>
      <c r="I56" s="7"/>
    </row>
    <row r="57" spans="1:9" x14ac:dyDescent="0.25">
      <c r="A57" s="6" t="s">
        <v>115</v>
      </c>
      <c r="B57" s="3" t="s">
        <v>116</v>
      </c>
      <c r="C57" s="4">
        <v>79352.75</v>
      </c>
      <c r="D57" s="4">
        <v>244498.21</v>
      </c>
      <c r="E57" s="4">
        <v>-27038.959999999999</v>
      </c>
      <c r="F57" s="4">
        <f t="shared" si="2"/>
        <v>296811.99999999994</v>
      </c>
      <c r="I57" s="7"/>
    </row>
    <row r="58" spans="1:9" x14ac:dyDescent="0.25">
      <c r="A58" s="6" t="s">
        <v>117</v>
      </c>
      <c r="B58" s="3" t="s">
        <v>118</v>
      </c>
      <c r="C58" s="4">
        <v>85503.15</v>
      </c>
      <c r="D58" s="4">
        <v>260638.23</v>
      </c>
      <c r="E58" s="4">
        <v>-30994.38</v>
      </c>
      <c r="F58" s="4">
        <f t="shared" si="2"/>
        <v>315147</v>
      </c>
      <c r="I58" s="7"/>
    </row>
    <row r="59" spans="1:9" x14ac:dyDescent="0.25">
      <c r="A59" s="6" t="s">
        <v>119</v>
      </c>
      <c r="B59" s="3" t="s">
        <v>120</v>
      </c>
      <c r="C59" s="4">
        <v>74778.22</v>
      </c>
      <c r="D59" s="4">
        <v>236139.17</v>
      </c>
      <c r="E59" s="4">
        <v>-25580.39</v>
      </c>
      <c r="F59" s="4">
        <f t="shared" si="2"/>
        <v>285337</v>
      </c>
      <c r="I59" s="7"/>
    </row>
    <row r="60" spans="1:9" x14ac:dyDescent="0.25">
      <c r="A60" s="6" t="s">
        <v>121</v>
      </c>
      <c r="B60" s="3" t="s">
        <v>122</v>
      </c>
      <c r="C60" s="4">
        <v>98657.48</v>
      </c>
      <c r="D60" s="4">
        <v>295299.76</v>
      </c>
      <c r="E60" s="4">
        <v>-35702.239999999998</v>
      </c>
      <c r="F60" s="4">
        <f t="shared" si="2"/>
        <v>358255</v>
      </c>
      <c r="I60" s="7"/>
    </row>
    <row r="61" spans="1:9" x14ac:dyDescent="0.25">
      <c r="A61" s="6" t="s">
        <v>125</v>
      </c>
      <c r="B61" s="3" t="s">
        <v>126</v>
      </c>
      <c r="C61" s="4">
        <v>245782.8</v>
      </c>
      <c r="D61" s="4">
        <v>523205.07</v>
      </c>
      <c r="E61" s="4">
        <v>-58987.87</v>
      </c>
      <c r="F61" s="4">
        <f t="shared" si="2"/>
        <v>710000</v>
      </c>
      <c r="I61" s="7"/>
    </row>
    <row r="62" spans="1:9" x14ac:dyDescent="0.25">
      <c r="A62" s="6" t="s">
        <v>127</v>
      </c>
      <c r="B62" s="3" t="s">
        <v>128</v>
      </c>
      <c r="C62" s="4">
        <v>23479.88</v>
      </c>
      <c r="D62" s="4">
        <v>59732.36</v>
      </c>
      <c r="E62" s="4">
        <v>-7907.24</v>
      </c>
      <c r="F62" s="4">
        <f t="shared" si="2"/>
        <v>75305</v>
      </c>
      <c r="I62" s="7"/>
    </row>
    <row r="63" spans="1:9" s="2" customFormat="1" ht="15.75" x14ac:dyDescent="0.25">
      <c r="A63" s="9" t="s">
        <v>35</v>
      </c>
      <c r="B63" s="9"/>
      <c r="C63" s="1">
        <f>SUM(C2:C62)</f>
        <v>9537351.0500000063</v>
      </c>
      <c r="D63" s="1">
        <f t="shared" ref="D63:F63" si="3">SUM(D2:D62)</f>
        <v>15927960.370000001</v>
      </c>
      <c r="E63" s="1">
        <f t="shared" si="3"/>
        <v>-3418093.42</v>
      </c>
      <c r="F63" s="1">
        <f t="shared" si="3"/>
        <v>22047218</v>
      </c>
    </row>
    <row r="66" spans="6:6" x14ac:dyDescent="0.25">
      <c r="F66" s="7"/>
    </row>
  </sheetData>
  <mergeCells count="1">
    <mergeCell ref="A63:B6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2023-09-28T16:41:21Z</dcterms:modified>
</cp:coreProperties>
</file>