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64" i="1" l="1"/>
  <c r="F65" i="1"/>
  <c r="F66" i="1"/>
  <c r="D67" i="1"/>
  <c r="E67" i="1"/>
  <c r="C67" i="1"/>
  <c r="F62" i="1" l="1"/>
  <c r="F63" i="1"/>
  <c r="F60" i="1" l="1"/>
  <c r="F61" i="1"/>
  <c r="F42" i="1"/>
  <c r="F55" i="1" l="1"/>
  <c r="F56" i="1"/>
  <c r="F57" i="1"/>
  <c r="F58" i="1"/>
  <c r="F59" i="1"/>
  <c r="F2" i="1" l="1"/>
  <c r="F53" i="1"/>
  <c r="F54" i="1"/>
  <c r="F51" i="1" l="1"/>
  <c r="F52" i="1"/>
  <c r="F47" i="1" l="1"/>
  <c r="F48" i="1"/>
  <c r="F49" i="1"/>
  <c r="F50" i="1"/>
  <c r="F46" i="1" l="1"/>
  <c r="F45" i="1" l="1"/>
  <c r="F16" i="1" l="1"/>
  <c r="F43" i="1" l="1"/>
  <c r="F44" i="1"/>
  <c r="F40" i="1" l="1"/>
  <c r="F41" i="1"/>
  <c r="F39" i="1" l="1"/>
  <c r="F33" i="1" l="1"/>
  <c r="F34" i="1"/>
  <c r="F35" i="1"/>
  <c r="F36" i="1"/>
  <c r="F37" i="1"/>
  <c r="F38" i="1"/>
  <c r="F32" i="1"/>
  <c r="F31" i="1" l="1"/>
  <c r="F30" i="1" l="1"/>
  <c r="F28" i="1" l="1"/>
  <c r="F29" i="1"/>
  <c r="F27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67" i="1" s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<sst xmlns="http://schemas.openxmlformats.org/spreadsheetml/2006/main" count="137" uniqueCount="137">
  <si>
    <t>00000001</t>
  </si>
  <si>
    <t>MAIDANA, JOSE RAMON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</si>
  <si>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</si>
  <si>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</si>
  <si>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</si>
  <si>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</si>
  <si>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</si>
  <si>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</si>
  <si>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</si>
  <si>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</si>
  <si>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</si>
  <si>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</si>
  <si>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</si>
  <si>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</si>
  <si>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</si>
  <si>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</si>
  <si>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</si>
  <si>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</si>
  <si>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</si>
  <si>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</si>
  <si>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</si>
  <si>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</si>
  <si>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</si>
  <si>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</si>
  <si>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</si>
  <si>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</si>
  <si>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</si>
  <si>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</si>
  <si>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</si>
  <si>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</si>
  <si>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</si>
  <si>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</si>
  <si>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</si>
  <si>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</si>
  <si>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</si>
  <si>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</si>
  <si>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</si>
  <si>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</si>
  <si>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</si>
  <si>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</si>
  <si>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</si>
  <si>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</si>
  <si>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</si>
  <si>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</si>
  <si>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</si>
  <si>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</si>
  <si>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</si>
  <si>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</si>
  <si>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</si>
  <si>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</si>
  <si>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</si>
  <si>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</si>
  <si>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</si>
  <si>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</si>
  <si>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</si>
  <si>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</si>
  <si>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</si>
  <si>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</si>
  <si>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</si>
  <si>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</si>
  <si>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</si>
  <si>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</si>
  <si>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</si>
  <si>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</si>
  <si>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</si>
  <si>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</si>
  <si>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</si>
  <si>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</si>
  <si>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</si>
  <si>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</si>
  <si>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</si>
  <si>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</si>
  <si>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</si>
  <si>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</si>
  <si>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</si>
  <si>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</si>
  <si>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</si>
  <si>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</si>
  <si>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</si>
  <si>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</si>
  <si>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</si>
  <si>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</si>
  <si>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</si>
  <si>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</si>
  <si>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</si>
  <si>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</si>
  <si>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</si>
  <si>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</si>
  <si>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</si>
  <si>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</si>
  <si>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</si>
  <si>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</si>
  <si>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</si>
  <si>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</si>
  <si>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</si>
  <si>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</si>
  <si>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</si>
  <si>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</si>
  <si>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</si>
  <si>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</si>
  <si>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</si>
  <si>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</si>
  <si>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</si>
  <si>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</si>
  <si>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</si>
  <si>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</si>
  <si>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</si>
  <si>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</si>
  <si>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</si>
  <si>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</si>
  <si>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</si>
  <si>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</si>
  <si>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</si>
  <si>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</si>
  <si>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</si>
  <si>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</si>
  <si>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</si>
  <si>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</si>
  <si>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</si>
  <si>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00000138</t>
  </si>
  <si>
    <t>COCCA JONAS AGUSTIN</t>
  </si>
  <si>
    <t>00000110</t>
  </si>
  <si>
    <t>CIARROCCHI MAXIMILIANO EZEQUIL</t>
  </si>
  <si>
    <t>00000139</t>
  </si>
  <si>
    <t>PAGANI, PABLO ALFONSO</t>
  </si>
  <si>
    <t>00000143</t>
  </si>
  <si>
    <t>CHUDY JOSE MARIANO</t>
  </si>
  <si>
    <t>00000147</t>
  </si>
  <si>
    <t>CAMPETELLI LAUTARO FABRICIO</t>
  </si>
  <si>
    <t>00000148</t>
  </si>
  <si>
    <t>MARTORELL FACUNDO MARTIN</t>
  </si>
  <si>
    <t>00000150</t>
  </si>
  <si>
    <t>RIOS GONZALO HERNAN</t>
  </si>
  <si>
    <t>00000151</t>
  </si>
  <si>
    <t>ANDRADA BRIAN ANGEL</t>
  </si>
  <si>
    <t>00000152</t>
  </si>
  <si>
    <t>BAEZ, SEBASTIAN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</si>
</sst>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31" workbookViewId="0">
      <selection activeCell="F45" sqref="F45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16384" width="11.42578125" style="5"/>
  </cols>
  <sheetData>
    <row r="1" spans="1:9" s="10" customFormat="1" x14ac:dyDescent="0.25">
      <c r="A1" s="9" t="s">
        <v>30</v>
      </c>
      <c r="B1" s="9" t="s">
        <v>31</v>
      </c>
      <c r="C1" s="9" t="s">
        <v>32</v>
      </c>
      <c r="D1" s="9" t="s">
        <v>33</v>
      </c>
      <c r="E1" s="9" t="s">
        <v>38</v>
      </c>
      <c r="F1" s="9" t="s">
        <v>34</v>
      </c>
    </row>
    <row r="2" spans="1:9" x14ac:dyDescent="0.25">
      <c r="A2" s="3" t="s">
        <v>0</v>
      </c>
      <c r="B2" s="3" t="s">
        <v>1</v>
      </c>
      <c r="C2" s="4">
        <v>148132.42000000001</v>
      </c>
      <c r="D2" s="4">
        <v>379441.44</v>
      </c>
      <c r="E2" s="4">
        <v>-49950.86</v>
      </c>
      <c r="F2" s="4">
        <f>SUM(C2:E2)</f>
        <v>477623</v>
      </c>
      <c r="H2" s="7"/>
      <c r="I2" s="7"/>
    </row>
    <row r="3" spans="1:9" x14ac:dyDescent="0.25">
      <c r="A3" s="3" t="s">
        <v>2</v>
      </c>
      <c r="B3" s="3" t="s">
        <v>3</v>
      </c>
      <c r="C3" s="4">
        <v>240000.36</v>
      </c>
      <c r="D3" s="4">
        <v>574551.52</v>
      </c>
      <c r="E3" s="4">
        <v>-79923.88</v>
      </c>
      <c r="F3" s="4">
        <f t="shared" ref="F3:F31" si="0">SUM(C3:E3)</f>
        <v>734628</v>
      </c>
      <c r="H3" s="7"/>
      <c r="I3" s="7"/>
    </row>
    <row r="4" spans="1:9" x14ac:dyDescent="0.25">
      <c r="A4" s="3" t="s">
        <v>4</v>
      </c>
      <c r="B4" s="3" t="s">
        <v>5</v>
      </c>
      <c r="C4" s="4">
        <v>201761.9</v>
      </c>
      <c r="D4" s="4">
        <v>495400.73</v>
      </c>
      <c r="E4" s="4">
        <v>-67499.63</v>
      </c>
      <c r="F4" s="4">
        <f t="shared" si="0"/>
        <v>629663</v>
      </c>
      <c r="H4" s="7"/>
      <c r="I4" s="7"/>
    </row>
    <row r="5" spans="1:9" x14ac:dyDescent="0.25">
      <c r="A5" s="3" t="s">
        <v>6</v>
      </c>
      <c r="B5" s="3" t="s">
        <v>7</v>
      </c>
      <c r="C5" s="4">
        <v>145048.99</v>
      </c>
      <c r="D5" s="4">
        <v>399845.23</v>
      </c>
      <c r="E5" s="4">
        <v>-61464.22</v>
      </c>
      <c r="F5" s="4">
        <f t="shared" si="0"/>
        <v>483430</v>
      </c>
      <c r="H5" s="7"/>
      <c r="I5" s="7"/>
    </row>
    <row r="6" spans="1:9" x14ac:dyDescent="0.25">
      <c r="A6" s="3" t="s">
        <v>8</v>
      </c>
      <c r="B6" s="3" t="s">
        <v>9</v>
      </c>
      <c r="C6" s="4">
        <v>99826.13</v>
      </c>
      <c r="D6" s="4">
        <v>281843.40000000002</v>
      </c>
      <c r="E6" s="4">
        <v>-45146.53</v>
      </c>
      <c r="F6" s="4">
        <f t="shared" si="0"/>
        <v>336523</v>
      </c>
      <c r="H6" s="7"/>
      <c r="I6" s="7"/>
    </row>
    <row r="7" spans="1:9" x14ac:dyDescent="0.25">
      <c r="A7" s="3" t="s">
        <v>10</v>
      </c>
      <c r="B7" s="3" t="s">
        <v>11</v>
      </c>
      <c r="C7" s="4">
        <v>160083.9</v>
      </c>
      <c r="D7" s="4">
        <v>411467.35</v>
      </c>
      <c r="E7" s="4">
        <v>-54016.25</v>
      </c>
      <c r="F7" s="4">
        <f t="shared" si="0"/>
        <v>517535</v>
      </c>
      <c r="H7" s="7"/>
      <c r="I7" s="7"/>
    </row>
    <row r="8" spans="1:9" x14ac:dyDescent="0.25">
      <c r="A8" s="3" t="s">
        <v>12</v>
      </c>
      <c r="B8" s="3" t="s">
        <v>13</v>
      </c>
      <c r="C8" s="4">
        <v>138433.48000000001</v>
      </c>
      <c r="D8" s="4">
        <v>364233.83</v>
      </c>
      <c r="E8" s="4">
        <v>-60572.31</v>
      </c>
      <c r="F8" s="4">
        <f t="shared" si="0"/>
        <v>442095.00000000006</v>
      </c>
      <c r="H8" s="7"/>
      <c r="I8" s="7"/>
    </row>
    <row r="9" spans="1:9" x14ac:dyDescent="0.25">
      <c r="A9" s="3" t="s">
        <v>14</v>
      </c>
      <c r="B9" s="3" t="s">
        <v>15</v>
      </c>
      <c r="C9" s="4">
        <v>97329.95</v>
      </c>
      <c r="D9" s="4">
        <v>274795.81</v>
      </c>
      <c r="E9" s="4">
        <v>-35941.760000000002</v>
      </c>
      <c r="F9" s="4">
        <f t="shared" si="0"/>
        <v>336184</v>
      </c>
      <c r="H9" s="7"/>
      <c r="I9" s="7"/>
    </row>
    <row r="10" spans="1:9" x14ac:dyDescent="0.25">
      <c r="A10" s="3" t="s">
        <v>16</v>
      </c>
      <c r="B10" s="3" t="s">
        <v>17</v>
      </c>
      <c r="C10" s="4">
        <v>165093.26999999999</v>
      </c>
      <c r="D10" s="4">
        <v>417730.98</v>
      </c>
      <c r="E10" s="4">
        <v>-55541.25</v>
      </c>
      <c r="F10" s="4">
        <f t="shared" si="0"/>
        <v>527283</v>
      </c>
      <c r="H10" s="7"/>
      <c r="I10" s="7"/>
    </row>
    <row r="11" spans="1:9" x14ac:dyDescent="0.25">
      <c r="A11" s="3" t="s">
        <v>18</v>
      </c>
      <c r="B11" s="3" t="s">
        <v>19</v>
      </c>
      <c r="C11" s="4">
        <v>114291.51</v>
      </c>
      <c r="D11" s="4">
        <v>322683.21999999997</v>
      </c>
      <c r="E11" s="4">
        <v>-39287.730000000003</v>
      </c>
      <c r="F11" s="4">
        <f t="shared" si="0"/>
        <v>397687</v>
      </c>
      <c r="H11" s="7"/>
      <c r="I11" s="7"/>
    </row>
    <row r="12" spans="1:9" x14ac:dyDescent="0.25">
      <c r="A12" s="3" t="s">
        <v>20</v>
      </c>
      <c r="B12" s="3" t="s">
        <v>21</v>
      </c>
      <c r="C12" s="4">
        <v>97329.95</v>
      </c>
      <c r="D12" s="4">
        <v>274795.23</v>
      </c>
      <c r="E12" s="4">
        <v>-33457.18</v>
      </c>
      <c r="F12" s="4">
        <f t="shared" si="0"/>
        <v>338668</v>
      </c>
      <c r="H12" s="7"/>
      <c r="I12" s="7"/>
    </row>
    <row r="13" spans="1:9" x14ac:dyDescent="0.25">
      <c r="A13" s="3" t="s">
        <v>22</v>
      </c>
      <c r="B13" s="3" t="s">
        <v>23</v>
      </c>
      <c r="C13" s="4">
        <v>228150.24</v>
      </c>
      <c r="D13" s="4">
        <v>555836.72</v>
      </c>
      <c r="E13" s="4">
        <v>-76218.960000000006</v>
      </c>
      <c r="F13" s="4">
        <f t="shared" si="0"/>
        <v>707768</v>
      </c>
      <c r="H13" s="7"/>
      <c r="I13" s="7"/>
    </row>
    <row r="14" spans="1:9" x14ac:dyDescent="0.25">
      <c r="A14" s="3" t="s">
        <v>24</v>
      </c>
      <c r="B14" s="3" t="s">
        <v>25</v>
      </c>
      <c r="C14" s="4">
        <v>97329.95</v>
      </c>
      <c r="D14" s="4">
        <v>274795.88</v>
      </c>
      <c r="E14" s="4">
        <v>-60600.83</v>
      </c>
      <c r="F14" s="4">
        <f t="shared" si="0"/>
        <v>311525</v>
      </c>
      <c r="H14" s="7"/>
      <c r="I14" s="7"/>
    </row>
    <row r="15" spans="1:9" x14ac:dyDescent="0.25">
      <c r="A15" s="3" t="s">
        <v>26</v>
      </c>
      <c r="B15" s="3" t="s">
        <v>27</v>
      </c>
      <c r="C15" s="4">
        <v>135694.72</v>
      </c>
      <c r="D15" s="4">
        <v>370386.21</v>
      </c>
      <c r="E15" s="4">
        <v>-46326.93</v>
      </c>
      <c r="F15" s="4">
        <f t="shared" si="0"/>
        <v>459754.00000000006</v>
      </c>
      <c r="H15" s="7"/>
      <c r="I15" s="7"/>
    </row>
    <row r="16" spans="1:9" x14ac:dyDescent="0.25">
      <c r="A16" s="3" t="s">
        <v>28</v>
      </c>
      <c r="B16" s="3" t="s">
        <v>29</v>
      </c>
      <c r="C16" s="4">
        <v>97441.51</v>
      </c>
      <c r="D16" s="4">
        <v>275110.03000000003</v>
      </c>
      <c r="E16" s="4">
        <v>-33495.54</v>
      </c>
      <c r="F16" s="4">
        <f t="shared" si="0"/>
        <v>339056.00000000006</v>
      </c>
      <c r="G16" s="8"/>
      <c r="H16" s="7"/>
      <c r="I16" s="7"/>
    </row>
    <row r="17" spans="1:9" x14ac:dyDescent="0.25">
      <c r="A17" s="3" t="s">
        <v>36</v>
      </c>
      <c r="B17" s="3" t="s">
        <v>37</v>
      </c>
      <c r="C17" s="4">
        <v>238854.07</v>
      </c>
      <c r="D17" s="4">
        <v>565352.69999999995</v>
      </c>
      <c r="E17" s="4">
        <v>-79380.77</v>
      </c>
      <c r="F17" s="4">
        <f t="shared" si="0"/>
        <v>724826</v>
      </c>
      <c r="H17" s="7"/>
      <c r="I17" s="7"/>
    </row>
    <row r="18" spans="1:9" x14ac:dyDescent="0.25">
      <c r="A18" s="3" t="s">
        <v>41</v>
      </c>
      <c r="B18" s="3" t="s">
        <v>39</v>
      </c>
      <c r="C18" s="4">
        <v>97790.57</v>
      </c>
      <c r="D18" s="4">
        <v>276095.94</v>
      </c>
      <c r="E18" s="4">
        <v>-83615.509999999995</v>
      </c>
      <c r="F18" s="4">
        <f t="shared" si="0"/>
        <v>290271</v>
      </c>
      <c r="H18" s="7"/>
      <c r="I18" s="7"/>
    </row>
    <row r="19" spans="1:9" x14ac:dyDescent="0.25">
      <c r="A19" s="3" t="s">
        <v>42</v>
      </c>
      <c r="B19" s="3" t="s">
        <v>40</v>
      </c>
      <c r="C19" s="4">
        <v>97790.57</v>
      </c>
      <c r="D19" s="4">
        <v>276095.94</v>
      </c>
      <c r="E19" s="4">
        <v>-33615.51</v>
      </c>
      <c r="F19" s="4">
        <f t="shared" si="0"/>
        <v>340271</v>
      </c>
      <c r="H19" s="7"/>
      <c r="I19" s="7"/>
    </row>
    <row r="20" spans="1:9" x14ac:dyDescent="0.25">
      <c r="A20" s="3" t="s">
        <v>43</v>
      </c>
      <c r="B20" s="3" t="s">
        <v>45</v>
      </c>
      <c r="C20" s="4">
        <v>95458.23</v>
      </c>
      <c r="D20" s="4">
        <v>269511.27</v>
      </c>
      <c r="E20" s="4">
        <v>-35252.5</v>
      </c>
      <c r="F20" s="4">
        <f t="shared" si="0"/>
        <v>329717</v>
      </c>
      <c r="H20" s="7"/>
      <c r="I20" s="7"/>
    </row>
    <row r="21" spans="1:9" x14ac:dyDescent="0.25">
      <c r="A21" s="3" t="s">
        <v>44</v>
      </c>
      <c r="B21" s="3" t="s">
        <v>46</v>
      </c>
      <c r="C21" s="4">
        <v>95458.23</v>
      </c>
      <c r="D21" s="4">
        <v>269511.27</v>
      </c>
      <c r="E21" s="4">
        <v>-35252.5</v>
      </c>
      <c r="F21" s="4">
        <f t="shared" si="0"/>
        <v>329717</v>
      </c>
      <c r="H21" s="7"/>
      <c r="I21" s="7"/>
    </row>
    <row r="22" spans="1:9" x14ac:dyDescent="0.25">
      <c r="A22" s="3" t="s">
        <v>47</v>
      </c>
      <c r="B22" s="3" t="s">
        <v>49</v>
      </c>
      <c r="C22" s="4">
        <v>93613.11</v>
      </c>
      <c r="D22" s="4">
        <v>264301.90999999997</v>
      </c>
      <c r="E22" s="4">
        <v>-34573.019999999997</v>
      </c>
      <c r="F22" s="4">
        <f t="shared" si="0"/>
        <v>323341.99999999994</v>
      </c>
      <c r="H22" s="7"/>
      <c r="I22" s="7"/>
    </row>
    <row r="23" spans="1:9" x14ac:dyDescent="0.25">
      <c r="A23" s="3" t="s">
        <v>48</v>
      </c>
      <c r="B23" s="3" t="s">
        <v>50</v>
      </c>
      <c r="C23" s="4">
        <v>123306.33</v>
      </c>
      <c r="D23" s="4">
        <v>341746.5</v>
      </c>
      <c r="E23" s="4">
        <v>-42226.83</v>
      </c>
      <c r="F23" s="4">
        <f t="shared" si="0"/>
        <v>422826</v>
      </c>
      <c r="H23" s="7"/>
      <c r="I23" s="7"/>
    </row>
    <row r="24" spans="1:9" x14ac:dyDescent="0.25">
      <c r="A24" s="6" t="s">
        <v>51</v>
      </c>
      <c r="B24" s="3" t="s">
        <v>52</v>
      </c>
      <c r="C24" s="4">
        <v>159396.07</v>
      </c>
      <c r="D24" s="4">
        <v>407087.82</v>
      </c>
      <c r="E24" s="4">
        <v>-53718.89</v>
      </c>
      <c r="F24" s="4">
        <f t="shared" si="0"/>
        <v>512765</v>
      </c>
      <c r="H24" s="7"/>
      <c r="I24" s="7"/>
    </row>
    <row r="25" spans="1:9" x14ac:dyDescent="0.25">
      <c r="A25" s="6" t="s">
        <v>53</v>
      </c>
      <c r="B25" s="3" t="s">
        <v>54</v>
      </c>
      <c r="C25" s="4">
        <v>139943.95000000001</v>
      </c>
      <c r="D25" s="4">
        <v>362970.31</v>
      </c>
      <c r="E25" s="4">
        <v>-47302.26</v>
      </c>
      <c r="F25" s="4">
        <f t="shared" si="0"/>
        <v>455612</v>
      </c>
      <c r="H25" s="7"/>
      <c r="I25" s="7"/>
    </row>
    <row r="26" spans="1:9" x14ac:dyDescent="0.25">
      <c r="A26" s="6" t="s">
        <v>56</v>
      </c>
      <c r="B26" s="3" t="s">
        <v>55</v>
      </c>
      <c r="C26" s="4">
        <v>124169.79</v>
      </c>
      <c r="D26" s="4">
        <v>343689.5</v>
      </c>
      <c r="E26" s="4">
        <v>-42511.29</v>
      </c>
      <c r="F26" s="4">
        <f t="shared" si="0"/>
        <v>425348</v>
      </c>
      <c r="H26" s="7"/>
      <c r="I26" s="7"/>
    </row>
    <row r="27" spans="1:9" x14ac:dyDescent="0.25">
      <c r="A27" s="6" t="s">
        <v>57</v>
      </c>
      <c r="B27" s="3" t="s">
        <v>58</v>
      </c>
      <c r="C27" s="4">
        <v>135303.22</v>
      </c>
      <c r="D27" s="4">
        <v>356163.51</v>
      </c>
      <c r="E27" s="4">
        <v>-56577.73</v>
      </c>
      <c r="F27" s="4">
        <f t="shared" si="0"/>
        <v>434889</v>
      </c>
      <c r="H27" s="7"/>
      <c r="I27" s="7"/>
    </row>
    <row r="28" spans="1:9" x14ac:dyDescent="0.25">
      <c r="A28" s="6" t="s">
        <v>59</v>
      </c>
      <c r="B28" s="3" t="s">
        <v>61</v>
      </c>
      <c r="C28" s="4">
        <v>120094.39999999999</v>
      </c>
      <c r="D28" s="4">
        <v>332771.08</v>
      </c>
      <c r="E28" s="4">
        <v>-43978.48</v>
      </c>
      <c r="F28" s="4">
        <f t="shared" si="0"/>
        <v>408887</v>
      </c>
      <c r="H28" s="7"/>
      <c r="I28" s="7"/>
    </row>
    <row r="29" spans="1:9" x14ac:dyDescent="0.25">
      <c r="A29" s="6" t="s">
        <v>60</v>
      </c>
      <c r="B29" s="3" t="s">
        <v>62</v>
      </c>
      <c r="C29" s="4">
        <v>125416.38</v>
      </c>
      <c r="D29" s="4">
        <v>347796.74</v>
      </c>
      <c r="E29" s="4">
        <v>-53238.12</v>
      </c>
      <c r="F29" s="4">
        <f t="shared" si="0"/>
        <v>419975</v>
      </c>
      <c r="H29" s="7"/>
      <c r="I29" s="7"/>
    </row>
    <row r="30" spans="1:9" x14ac:dyDescent="0.25">
      <c r="A30" s="6" t="s">
        <v>63</v>
      </c>
      <c r="B30" s="3" t="s">
        <v>64</v>
      </c>
      <c r="C30" s="4">
        <v>95891.73</v>
      </c>
      <c r="D30" s="4">
        <v>270734.39</v>
      </c>
      <c r="E30" s="4">
        <v>-35412.120000000003</v>
      </c>
      <c r="F30" s="4">
        <f t="shared" si="0"/>
        <v>331214</v>
      </c>
      <c r="H30" s="7"/>
      <c r="I30" s="7"/>
    </row>
    <row r="31" spans="1:9" x14ac:dyDescent="0.25">
      <c r="A31" s="6" t="s">
        <v>65</v>
      </c>
      <c r="B31" s="3" t="s">
        <v>66</v>
      </c>
      <c r="C31" s="4">
        <v>110601.14</v>
      </c>
      <c r="D31" s="4">
        <v>308317.28999999998</v>
      </c>
      <c r="E31" s="4">
        <v>-47021.43</v>
      </c>
      <c r="F31" s="4">
        <f t="shared" si="0"/>
        <v>371897</v>
      </c>
      <c r="H31" s="7"/>
      <c r="I31" s="7"/>
    </row>
    <row r="32" spans="1:9" x14ac:dyDescent="0.25">
      <c r="A32" s="6" t="s">
        <v>67</v>
      </c>
      <c r="B32" s="3" t="s">
        <v>68</v>
      </c>
      <c r="C32" s="4">
        <v>74044.38</v>
      </c>
      <c r="D32" s="4">
        <v>209052.46</v>
      </c>
      <c r="E32" s="4">
        <v>-27366.84</v>
      </c>
      <c r="F32" s="4">
        <f>SUM(C32:E32)</f>
        <v>255729.99999999997</v>
      </c>
      <c r="H32" s="7"/>
      <c r="I32" s="7"/>
    </row>
    <row r="33" spans="1:9" x14ac:dyDescent="0.25">
      <c r="A33" s="6" t="s">
        <v>69</v>
      </c>
      <c r="B33" s="3" t="s">
        <v>70</v>
      </c>
      <c r="C33" s="4">
        <v>94522.36</v>
      </c>
      <c r="D33" s="4">
        <v>266868.5</v>
      </c>
      <c r="E33" s="4">
        <v>-34907.86</v>
      </c>
      <c r="F33" s="4">
        <f t="shared" ref="F33:F36" si="1">SUM(C33:E33)</f>
        <v>326483</v>
      </c>
      <c r="H33" s="7"/>
      <c r="I33" s="7"/>
    </row>
    <row r="34" spans="1:9" x14ac:dyDescent="0.25">
      <c r="A34" s="6" t="s">
        <v>71</v>
      </c>
      <c r="B34" s="3" t="s">
        <v>72</v>
      </c>
      <c r="C34" s="4">
        <v>109939.84</v>
      </c>
      <c r="D34" s="4">
        <v>310396.99</v>
      </c>
      <c r="E34" s="4">
        <v>-37791.83</v>
      </c>
      <c r="F34" s="4">
        <f t="shared" si="1"/>
        <v>382544.99999999994</v>
      </c>
      <c r="H34" s="7"/>
      <c r="I34" s="7"/>
    </row>
    <row r="35" spans="1:9" x14ac:dyDescent="0.25">
      <c r="A35" s="6" t="s">
        <v>73</v>
      </c>
      <c r="B35" s="3" t="s">
        <v>74</v>
      </c>
      <c r="C35" s="4">
        <v>127861.65</v>
      </c>
      <c r="D35" s="4">
        <v>342954.06</v>
      </c>
      <c r="E35" s="4">
        <v>-46192.71</v>
      </c>
      <c r="F35" s="4">
        <f t="shared" si="1"/>
        <v>424622.99999999994</v>
      </c>
      <c r="H35" s="7"/>
      <c r="I35" s="7"/>
    </row>
    <row r="36" spans="1:9" x14ac:dyDescent="0.25">
      <c r="A36" s="6" t="s">
        <v>75</v>
      </c>
      <c r="B36" s="3" t="s">
        <v>76</v>
      </c>
      <c r="C36" s="4">
        <v>115165.96</v>
      </c>
      <c r="D36" s="4">
        <v>315755.42</v>
      </c>
      <c r="E36" s="4">
        <v>-39353.379999999997</v>
      </c>
      <c r="F36" s="4">
        <f t="shared" si="1"/>
        <v>391568</v>
      </c>
      <c r="H36" s="7"/>
      <c r="I36" s="7"/>
    </row>
    <row r="37" spans="1:9" x14ac:dyDescent="0.25">
      <c r="A37" s="6" t="s">
        <v>77</v>
      </c>
      <c r="B37" s="3" t="s">
        <v>78</v>
      </c>
      <c r="C37" s="4">
        <v>102795.93</v>
      </c>
      <c r="D37" s="4">
        <v>290227.68</v>
      </c>
      <c r="E37" s="4">
        <v>-37954.61</v>
      </c>
      <c r="F37" s="4">
        <f t="shared" ref="F37:F66" si="2">SUM(C37:E37)</f>
        <v>355069</v>
      </c>
      <c r="H37" s="7"/>
      <c r="I37" s="7"/>
    </row>
    <row r="38" spans="1:9" x14ac:dyDescent="0.25">
      <c r="A38" s="6" t="s">
        <v>79</v>
      </c>
      <c r="B38" s="3" t="s">
        <v>80</v>
      </c>
      <c r="C38" s="4">
        <v>122108.15</v>
      </c>
      <c r="D38" s="4">
        <v>331408.02</v>
      </c>
      <c r="E38" s="4">
        <v>-51509.17</v>
      </c>
      <c r="F38" s="4">
        <f t="shared" si="2"/>
        <v>402007.00000000006</v>
      </c>
      <c r="H38" s="7"/>
      <c r="I38" s="7"/>
    </row>
    <row r="39" spans="1:9" x14ac:dyDescent="0.25">
      <c r="A39" s="6" t="s">
        <v>81</v>
      </c>
      <c r="B39" s="3" t="s">
        <v>82</v>
      </c>
      <c r="C39" s="4">
        <v>110563.16</v>
      </c>
      <c r="D39" s="4">
        <v>305109.08</v>
      </c>
      <c r="E39" s="4">
        <v>-40427.24</v>
      </c>
      <c r="F39" s="4">
        <f t="shared" si="2"/>
        <v>375245</v>
      </c>
      <c r="H39" s="7"/>
      <c r="I39" s="7"/>
    </row>
    <row r="40" spans="1:9" x14ac:dyDescent="0.25">
      <c r="A40" s="6" t="s">
        <v>83</v>
      </c>
      <c r="B40" s="3" t="s">
        <v>84</v>
      </c>
      <c r="C40" s="4">
        <v>103563.07</v>
      </c>
      <c r="D40" s="4">
        <v>292393.71999999997</v>
      </c>
      <c r="E40" s="4">
        <v>-35599.79</v>
      </c>
      <c r="F40" s="4">
        <f t="shared" si="2"/>
        <v>360357</v>
      </c>
      <c r="H40" s="7"/>
      <c r="I40" s="7"/>
    </row>
    <row r="41" spans="1:9" x14ac:dyDescent="0.25">
      <c r="A41" s="6" t="s">
        <v>85</v>
      </c>
      <c r="B41" s="3" t="s">
        <v>86</v>
      </c>
      <c r="C41" s="4">
        <v>111751.84</v>
      </c>
      <c r="D41" s="4">
        <v>309217.5</v>
      </c>
      <c r="E41" s="4">
        <v>-40906.339999999997</v>
      </c>
      <c r="F41" s="4">
        <f t="shared" si="2"/>
        <v>380063</v>
      </c>
      <c r="H41" s="7"/>
      <c r="I41" s="7"/>
    </row>
    <row r="42" spans="1:9" x14ac:dyDescent="0.25">
      <c r="A42" s="6" t="s">
        <v>121</v>
      </c>
      <c r="B42" s="3" t="s">
        <v>122</v>
      </c>
      <c r="C42" s="4">
        <v>108875.09</v>
      </c>
      <c r="D42" s="4">
        <v>299920.96000000002</v>
      </c>
      <c r="E42" s="4">
        <v>-37239.050000000003</v>
      </c>
      <c r="F42" s="4">
        <f t="shared" si="2"/>
        <v>371557.00000000006</v>
      </c>
      <c r="H42" s="7"/>
      <c r="I42" s="7"/>
    </row>
    <row r="43" spans="1:9" x14ac:dyDescent="0.25">
      <c r="A43" s="6" t="s">
        <v>87</v>
      </c>
      <c r="B43" s="3" t="s">
        <v>89</v>
      </c>
      <c r="C43" s="4">
        <v>111464.16</v>
      </c>
      <c r="D43" s="4">
        <v>308405.24</v>
      </c>
      <c r="E43" s="4">
        <v>-40800.400000000001</v>
      </c>
      <c r="F43" s="4">
        <f t="shared" si="2"/>
        <v>379069</v>
      </c>
      <c r="H43" s="7"/>
      <c r="I43" s="7"/>
    </row>
    <row r="44" spans="1:9" x14ac:dyDescent="0.25">
      <c r="A44" s="6" t="s">
        <v>88</v>
      </c>
      <c r="B44" s="3" t="s">
        <v>90</v>
      </c>
      <c r="C44" s="4">
        <v>182384.17</v>
      </c>
      <c r="D44" s="4">
        <v>452903.22</v>
      </c>
      <c r="E44" s="4">
        <v>-63851.39</v>
      </c>
      <c r="F44" s="4">
        <f t="shared" si="2"/>
        <v>571436</v>
      </c>
      <c r="H44" s="7"/>
      <c r="I44" s="7"/>
    </row>
    <row r="45" spans="1:9" x14ac:dyDescent="0.25">
      <c r="A45" s="6" t="s">
        <v>91</v>
      </c>
      <c r="B45" s="3" t="s">
        <v>92</v>
      </c>
      <c r="C45" s="4">
        <v>3112150</v>
      </c>
      <c r="D45" s="4">
        <v>0.24</v>
      </c>
      <c r="E45" s="4">
        <v>-982251.24</v>
      </c>
      <c r="F45" s="4">
        <f t="shared" si="2"/>
        <v>2129899</v>
      </c>
      <c r="H45" s="7"/>
      <c r="I45" s="7"/>
    </row>
    <row r="46" spans="1:9" x14ac:dyDescent="0.25">
      <c r="A46" s="6" t="s">
        <v>93</v>
      </c>
      <c r="B46" s="3" t="s">
        <v>94</v>
      </c>
      <c r="C46" s="4">
        <v>1127494</v>
      </c>
      <c r="D46" s="4">
        <v>0.41</v>
      </c>
      <c r="E46" s="4">
        <v>-162744.41</v>
      </c>
      <c r="F46" s="4">
        <f t="shared" si="2"/>
        <v>964749.99999999988</v>
      </c>
      <c r="H46" s="7"/>
      <c r="I46" s="7"/>
    </row>
    <row r="47" spans="1:9" x14ac:dyDescent="0.25">
      <c r="A47" s="6" t="s">
        <v>95</v>
      </c>
      <c r="B47" s="3" t="s">
        <v>96</v>
      </c>
      <c r="C47" s="4">
        <v>203724.98</v>
      </c>
      <c r="D47" s="4">
        <v>488385.53</v>
      </c>
      <c r="E47" s="4">
        <v>-67860.509999999995</v>
      </c>
      <c r="F47" s="4">
        <f t="shared" si="2"/>
        <v>624250</v>
      </c>
      <c r="H47" s="7"/>
      <c r="I47" s="7"/>
    </row>
    <row r="48" spans="1:9" x14ac:dyDescent="0.25">
      <c r="A48" s="6" t="s">
        <v>97</v>
      </c>
      <c r="B48" s="3" t="s">
        <v>98</v>
      </c>
      <c r="C48" s="4">
        <v>346559.1</v>
      </c>
      <c r="D48" s="4">
        <v>695428.77</v>
      </c>
      <c r="E48" s="4">
        <v>-77237.87</v>
      </c>
      <c r="F48" s="4">
        <f t="shared" si="2"/>
        <v>964750</v>
      </c>
      <c r="H48" s="7"/>
      <c r="I48" s="7"/>
    </row>
    <row r="49" spans="1:9" x14ac:dyDescent="0.25">
      <c r="A49" s="6" t="s">
        <v>99</v>
      </c>
      <c r="B49" s="3" t="s">
        <v>100</v>
      </c>
      <c r="C49" s="4">
        <v>95891.73</v>
      </c>
      <c r="D49" s="4">
        <v>270735.03999999998</v>
      </c>
      <c r="E49" s="4">
        <v>-32962.769999999997</v>
      </c>
      <c r="F49" s="4">
        <f t="shared" si="2"/>
        <v>333663.99999999994</v>
      </c>
      <c r="H49" s="7"/>
      <c r="I49" s="7"/>
    </row>
    <row r="50" spans="1:9" x14ac:dyDescent="0.25">
      <c r="A50" s="6" t="s">
        <v>101</v>
      </c>
      <c r="B50" s="3" t="s">
        <v>102</v>
      </c>
      <c r="C50" s="4">
        <v>184608.3</v>
      </c>
      <c r="D50" s="4">
        <v>370447.69</v>
      </c>
      <c r="E50" s="4">
        <v>-44305.99</v>
      </c>
      <c r="F50" s="4">
        <f t="shared" si="2"/>
        <v>510750</v>
      </c>
      <c r="H50" s="7"/>
      <c r="I50" s="7"/>
    </row>
    <row r="51" spans="1:9" x14ac:dyDescent="0.25">
      <c r="A51" s="6" t="s">
        <v>103</v>
      </c>
      <c r="B51" s="3" t="s">
        <v>104</v>
      </c>
      <c r="C51" s="4">
        <v>1600000</v>
      </c>
      <c r="D51" s="4">
        <v>0.74</v>
      </c>
      <c r="E51" s="4">
        <v>-745059.74</v>
      </c>
      <c r="F51" s="4">
        <f t="shared" si="2"/>
        <v>854941</v>
      </c>
      <c r="H51" s="7"/>
      <c r="I51" s="7"/>
    </row>
    <row r="52" spans="1:9" x14ac:dyDescent="0.25">
      <c r="A52" s="6" t="s">
        <v>105</v>
      </c>
      <c r="B52" s="3" t="s">
        <v>106</v>
      </c>
      <c r="C52" s="4">
        <v>96022.46</v>
      </c>
      <c r="D52" s="4">
        <v>271103.8</v>
      </c>
      <c r="E52" s="4">
        <v>-35460.26</v>
      </c>
      <c r="F52" s="4">
        <f t="shared" si="2"/>
        <v>331666</v>
      </c>
      <c r="H52" s="7"/>
      <c r="I52" s="7"/>
    </row>
    <row r="53" spans="1:9" x14ac:dyDescent="0.25">
      <c r="A53" s="6" t="s">
        <v>107</v>
      </c>
      <c r="B53" s="3" t="s">
        <v>108</v>
      </c>
      <c r="C53" s="4">
        <v>93586.5</v>
      </c>
      <c r="D53" s="4">
        <v>264225.88</v>
      </c>
      <c r="E53" s="4">
        <v>-32170.38</v>
      </c>
      <c r="F53" s="4">
        <f t="shared" si="2"/>
        <v>325642</v>
      </c>
      <c r="H53" s="7"/>
      <c r="I53" s="7"/>
    </row>
    <row r="54" spans="1:9" x14ac:dyDescent="0.25">
      <c r="A54" s="6" t="s">
        <v>109</v>
      </c>
      <c r="B54" s="3" t="s">
        <v>110</v>
      </c>
      <c r="C54" s="4">
        <v>93586.5</v>
      </c>
      <c r="D54" s="4">
        <v>264226.74</v>
      </c>
      <c r="E54" s="4">
        <v>-34563.24</v>
      </c>
      <c r="F54" s="4">
        <f t="shared" si="2"/>
        <v>323250</v>
      </c>
      <c r="H54" s="7"/>
      <c r="I54" s="7"/>
    </row>
    <row r="55" spans="1:9" x14ac:dyDescent="0.25">
      <c r="A55" s="6" t="s">
        <v>111</v>
      </c>
      <c r="B55" s="3" t="s">
        <v>112</v>
      </c>
      <c r="C55" s="4">
        <v>96495.48</v>
      </c>
      <c r="D55" s="4">
        <v>272439.83</v>
      </c>
      <c r="E55" s="4">
        <v>-33170.31</v>
      </c>
      <c r="F55" s="4">
        <f t="shared" si="2"/>
        <v>335765</v>
      </c>
      <c r="H55" s="7"/>
      <c r="I55" s="7"/>
    </row>
    <row r="56" spans="1:9" x14ac:dyDescent="0.25">
      <c r="A56" s="6" t="s">
        <v>113</v>
      </c>
      <c r="B56" s="3" t="s">
        <v>114</v>
      </c>
      <c r="C56" s="4">
        <v>95549.45</v>
      </c>
      <c r="D56" s="4">
        <v>269768.65999999997</v>
      </c>
      <c r="E56" s="4">
        <v>-32845.11</v>
      </c>
      <c r="F56" s="4">
        <f t="shared" si="2"/>
        <v>332473</v>
      </c>
      <c r="H56" s="7"/>
      <c r="I56" s="7"/>
    </row>
    <row r="57" spans="1:9" x14ac:dyDescent="0.25">
      <c r="A57" s="6" t="s">
        <v>115</v>
      </c>
      <c r="B57" s="3" t="s">
        <v>116</v>
      </c>
      <c r="C57" s="4">
        <v>94603.42</v>
      </c>
      <c r="D57" s="4">
        <v>267097.5</v>
      </c>
      <c r="E57" s="4">
        <v>-32519.919999999998</v>
      </c>
      <c r="F57" s="4">
        <f t="shared" si="2"/>
        <v>329181</v>
      </c>
      <c r="H57" s="7"/>
      <c r="I57" s="7"/>
    </row>
    <row r="58" spans="1:9" x14ac:dyDescent="0.25">
      <c r="A58" s="6" t="s">
        <v>117</v>
      </c>
      <c r="B58" s="3" t="s">
        <v>118</v>
      </c>
      <c r="C58" s="4">
        <v>113218.73</v>
      </c>
      <c r="D58" s="4">
        <v>315777.83</v>
      </c>
      <c r="E58" s="4">
        <v>-41579.56</v>
      </c>
      <c r="F58" s="4">
        <f t="shared" si="2"/>
        <v>387417</v>
      </c>
      <c r="H58" s="7"/>
      <c r="I58" s="7"/>
    </row>
    <row r="59" spans="1:9" x14ac:dyDescent="0.25">
      <c r="A59" s="6" t="s">
        <v>119</v>
      </c>
      <c r="B59" s="3" t="s">
        <v>120</v>
      </c>
      <c r="C59" s="4">
        <v>134770.63</v>
      </c>
      <c r="D59" s="4">
        <v>374299.5</v>
      </c>
      <c r="E59" s="4">
        <v>-49388.13</v>
      </c>
      <c r="F59" s="4">
        <f t="shared" si="2"/>
        <v>459682</v>
      </c>
      <c r="H59" s="7"/>
      <c r="I59" s="7"/>
    </row>
    <row r="60" spans="1:9" x14ac:dyDescent="0.25">
      <c r="A60" s="6" t="s">
        <v>123</v>
      </c>
      <c r="B60" s="3" t="s">
        <v>124</v>
      </c>
      <c r="C60" s="4">
        <v>333540</v>
      </c>
      <c r="D60" s="4">
        <v>669303.6</v>
      </c>
      <c r="E60" s="4">
        <v>-80049.600000000006</v>
      </c>
      <c r="F60" s="4">
        <f t="shared" si="2"/>
        <v>922794</v>
      </c>
      <c r="H60" s="7"/>
      <c r="I60" s="7"/>
    </row>
    <row r="61" spans="1:9" x14ac:dyDescent="0.25">
      <c r="A61" s="6" t="s">
        <v>125</v>
      </c>
      <c r="B61" s="3" t="s">
        <v>126</v>
      </c>
      <c r="C61" s="4">
        <v>93586.5</v>
      </c>
      <c r="D61" s="4">
        <v>264225.88</v>
      </c>
      <c r="E61" s="4">
        <v>-32170.38</v>
      </c>
      <c r="F61" s="4">
        <f t="shared" si="2"/>
        <v>325642</v>
      </c>
      <c r="H61" s="7"/>
      <c r="I61" s="7"/>
    </row>
    <row r="62" spans="1:9" x14ac:dyDescent="0.25">
      <c r="A62" s="6" t="s">
        <v>127</v>
      </c>
      <c r="B62" s="3" t="s">
        <v>128</v>
      </c>
      <c r="C62" s="4">
        <v>124042.17</v>
      </c>
      <c r="D62" s="4">
        <v>344010.2</v>
      </c>
      <c r="E62" s="4">
        <v>-45437.37</v>
      </c>
      <c r="F62" s="4">
        <f t="shared" si="2"/>
        <v>422615</v>
      </c>
      <c r="H62" s="7"/>
      <c r="I62" s="7"/>
    </row>
    <row r="63" spans="1:9" x14ac:dyDescent="0.25">
      <c r="A63" s="6" t="s">
        <v>129</v>
      </c>
      <c r="B63" s="3" t="s">
        <v>130</v>
      </c>
      <c r="C63" s="4">
        <v>141019.32</v>
      </c>
      <c r="D63" s="4">
        <v>360515.33</v>
      </c>
      <c r="E63" s="4">
        <v>-47534.65</v>
      </c>
      <c r="F63" s="4">
        <f t="shared" si="2"/>
        <v>454000</v>
      </c>
      <c r="H63" s="7"/>
      <c r="I63" s="7"/>
    </row>
    <row r="64" spans="1:9" x14ac:dyDescent="0.25">
      <c r="A64" s="6" t="s">
        <v>131</v>
      </c>
      <c r="B64" s="3" t="s">
        <v>132</v>
      </c>
      <c r="C64" s="4">
        <v>76428.58</v>
      </c>
      <c r="D64" s="4">
        <v>209580.67</v>
      </c>
      <c r="E64" s="4">
        <v>-26117.25</v>
      </c>
      <c r="F64" s="4">
        <f t="shared" si="2"/>
        <v>259892</v>
      </c>
      <c r="H64" s="7"/>
      <c r="I64" s="7"/>
    </row>
    <row r="65" spans="1:9" x14ac:dyDescent="0.25">
      <c r="A65" s="6" t="s">
        <v>133</v>
      </c>
      <c r="B65" s="3" t="s">
        <v>134</v>
      </c>
      <c r="C65" s="4">
        <v>50794.14</v>
      </c>
      <c r="D65" s="4">
        <v>143409.35</v>
      </c>
      <c r="E65" s="4">
        <v>-17460.490000000002</v>
      </c>
      <c r="F65" s="4">
        <f t="shared" si="2"/>
        <v>176743</v>
      </c>
      <c r="H65" s="7"/>
      <c r="I65" s="7"/>
    </row>
    <row r="66" spans="1:9" x14ac:dyDescent="0.25">
      <c r="A66" s="6" t="s">
        <v>135</v>
      </c>
      <c r="B66" s="3" t="s">
        <v>136</v>
      </c>
      <c r="C66" s="4">
        <v>25317.95</v>
      </c>
      <c r="D66" s="4">
        <v>71482.11</v>
      </c>
      <c r="E66" s="4">
        <v>-8703.06</v>
      </c>
      <c r="F66" s="4">
        <f t="shared" si="2"/>
        <v>88097</v>
      </c>
      <c r="H66" s="7"/>
      <c r="I66" s="7"/>
    </row>
    <row r="67" spans="1:9" s="2" customFormat="1" ht="15.75" x14ac:dyDescent="0.25">
      <c r="A67" s="11" t="s">
        <v>35</v>
      </c>
      <c r="B67" s="11"/>
      <c r="C67" s="1">
        <f>SUM(C2:C66)</f>
        <v>13827065.770000003</v>
      </c>
      <c r="D67" s="1">
        <f t="shared" ref="D67:E67" si="3">SUM(D2:D66)</f>
        <v>20886141.899999999</v>
      </c>
      <c r="E67" s="1">
        <f t="shared" si="3"/>
        <v>-4718613.67</v>
      </c>
      <c r="F67" s="1">
        <f>SUM(F2:F66)</f>
        <v>29994594</v>
      </c>
    </row>
    <row r="70" spans="1:9" x14ac:dyDescent="0.25">
      <c r="F70" s="7"/>
    </row>
  </sheetData>
  <mergeCells count="1">
    <mergeCell ref="A67:B6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2023-11-28T18:38:33Z</dcterms:modified>
</cp:coreProperties>
</file>